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495" tabRatio="798" activeTab="0"/>
  </bookViews>
  <sheets>
    <sheet name="Intro" sheetId="1" r:id="rId1"/>
    <sheet name="Qualifying" sheetId="2" r:id="rId2"/>
    <sheet name="Heat Results" sheetId="3" r:id="rId3"/>
    <sheet name="Feature Lineup" sheetId="4" r:id="rId4"/>
    <sheet name="Feature Finish" sheetId="5" r:id="rId5"/>
    <sheet name="Diamond Cup Results" sheetId="6" r:id="rId6"/>
  </sheets>
  <externalReferences>
    <externalReference r:id="rId9"/>
  </externalReferences>
  <definedNames>
    <definedName name="DRIVER">'[1]Tables'!$B$6:$J$89</definedName>
    <definedName name="INVERT">'Feature Lineup'!$C$3</definedName>
  </definedNames>
  <calcPr fullCalcOnLoad="1"/>
</workbook>
</file>

<file path=xl/sharedStrings.xml><?xml version="1.0" encoding="utf-8"?>
<sst xmlns="http://schemas.openxmlformats.org/spreadsheetml/2006/main" count="416" uniqueCount="131">
  <si>
    <t>Click Tab below to see Result Pages</t>
  </si>
  <si>
    <t>Finish</t>
  </si>
  <si>
    <t>Start</t>
  </si>
  <si>
    <t>Car #</t>
  </si>
  <si>
    <t>Laps</t>
  </si>
  <si>
    <t>Points</t>
  </si>
  <si>
    <t>Status</t>
  </si>
  <si>
    <t>Purse</t>
  </si>
  <si>
    <t xml:space="preserve"> </t>
  </si>
  <si>
    <t>Row 1</t>
  </si>
  <si>
    <t>Row 2</t>
  </si>
  <si>
    <t>Row 3</t>
  </si>
  <si>
    <t>Row 4</t>
  </si>
  <si>
    <t>Pos</t>
  </si>
  <si>
    <t>Car</t>
  </si>
  <si>
    <t>Driver</t>
  </si>
  <si>
    <t xml:space="preserve">Time </t>
  </si>
  <si>
    <t>MPH</t>
  </si>
  <si>
    <t>Hometown</t>
  </si>
  <si>
    <t>Row 5</t>
  </si>
  <si>
    <t>Row 6</t>
  </si>
  <si>
    <t>Time 1</t>
  </si>
  <si>
    <t>Time 2</t>
  </si>
  <si>
    <t>Quick Lap</t>
  </si>
  <si>
    <t>Heat Races</t>
  </si>
  <si>
    <t># 1 Heat Race</t>
  </si>
  <si>
    <t># 2 Heat Race</t>
  </si>
  <si>
    <t>Qualifying Results</t>
  </si>
  <si>
    <t>Meridian, ID</t>
  </si>
  <si>
    <t>Running</t>
  </si>
  <si>
    <t>Mechanical</t>
  </si>
  <si>
    <t>Middleton, ID</t>
  </si>
  <si>
    <t>Western Winged Sprintcars</t>
  </si>
  <si>
    <t>91</t>
  </si>
  <si>
    <t>12</t>
  </si>
  <si>
    <t>Johnny Giesler</t>
  </si>
  <si>
    <t>Sierra Jackson</t>
  </si>
  <si>
    <t>36</t>
  </si>
  <si>
    <t>Ryan Burdett</t>
  </si>
  <si>
    <t>West Jordan, UT</t>
  </si>
  <si>
    <t>Ron Larson</t>
  </si>
  <si>
    <t>Quesnel, BC</t>
  </si>
  <si>
    <t>Victoria, BC</t>
  </si>
  <si>
    <t>8 Laps</t>
  </si>
  <si>
    <t>14</t>
  </si>
  <si>
    <t>Matt Mansell</t>
  </si>
  <si>
    <t>Western Winged Sprintcars Series</t>
  </si>
  <si>
    <t xml:space="preserve">                   </t>
  </si>
  <si>
    <t>23</t>
  </si>
  <si>
    <t>76</t>
  </si>
  <si>
    <t>Andy Alberding</t>
  </si>
  <si>
    <t>Roseburg, OR</t>
  </si>
  <si>
    <t>Jeff Montgomery</t>
  </si>
  <si>
    <t>Langford, BC</t>
  </si>
  <si>
    <t>80</t>
  </si>
  <si>
    <t>Mike Murgoitio</t>
  </si>
  <si>
    <t>Bryan Warf</t>
  </si>
  <si>
    <t>25</t>
  </si>
  <si>
    <t>22</t>
  </si>
  <si>
    <t>Richie Larson</t>
  </si>
  <si>
    <t>Prince George, BC</t>
  </si>
  <si>
    <t>24</t>
  </si>
  <si>
    <t>40</t>
  </si>
  <si>
    <t>2</t>
  </si>
  <si>
    <t>Cody Gerhardt</t>
  </si>
  <si>
    <t>Madera, CA</t>
  </si>
  <si>
    <t>-</t>
  </si>
  <si>
    <t>Row 7</t>
  </si>
  <si>
    <t>Row 8</t>
  </si>
  <si>
    <t>Invert</t>
  </si>
  <si>
    <t>Race # 5</t>
  </si>
  <si>
    <t>Meridian Speedway</t>
  </si>
  <si>
    <t>Event # 5</t>
  </si>
  <si>
    <t>Meridian Speedway, Meridian, ID June 1, 2013</t>
  </si>
  <si>
    <t>1</t>
  </si>
  <si>
    <t>Brandon Johnson</t>
  </si>
  <si>
    <t>98H</t>
  </si>
  <si>
    <t>Matt Hein</t>
  </si>
  <si>
    <t>26Z</t>
  </si>
  <si>
    <t>Chris Schmelzle</t>
  </si>
  <si>
    <t>33J</t>
  </si>
  <si>
    <t>57</t>
  </si>
  <si>
    <t>Billy Kennely</t>
  </si>
  <si>
    <t>Seattle, WA</t>
  </si>
  <si>
    <t>98</t>
  </si>
  <si>
    <t>Rick Brown</t>
  </si>
  <si>
    <t>Springfield, OR</t>
  </si>
  <si>
    <t>4</t>
  </si>
  <si>
    <t>Greg Middendorf</t>
  </si>
  <si>
    <t>Snohomish, WA</t>
  </si>
  <si>
    <t>77</t>
  </si>
  <si>
    <t>Matt Elliott</t>
  </si>
  <si>
    <t>Caldwell, ID</t>
  </si>
  <si>
    <t>25Z</t>
  </si>
  <si>
    <t>Rob Haslam</t>
  </si>
  <si>
    <t>86</t>
  </si>
  <si>
    <t>Mark Floyd</t>
  </si>
  <si>
    <t>Boise, ID</t>
  </si>
  <si>
    <t>26</t>
  </si>
  <si>
    <t>Dave Parrie</t>
  </si>
  <si>
    <t>Eagle, ID</t>
  </si>
  <si>
    <t>10</t>
  </si>
  <si>
    <t>Dave Salamandick</t>
  </si>
  <si>
    <t>Calgary, Alberta</t>
  </si>
  <si>
    <t># 3 Heat Race</t>
  </si>
  <si>
    <t>Row 9</t>
  </si>
  <si>
    <t>Row 10</t>
  </si>
  <si>
    <t>1/4-Mile Paved Oval</t>
  </si>
  <si>
    <t>75 laps</t>
  </si>
  <si>
    <t>75</t>
  </si>
  <si>
    <t>74</t>
  </si>
  <si>
    <t>73</t>
  </si>
  <si>
    <t>72</t>
  </si>
  <si>
    <t>62</t>
  </si>
  <si>
    <t>34</t>
  </si>
  <si>
    <t>0</t>
  </si>
  <si>
    <t>DNS</t>
  </si>
  <si>
    <t xml:space="preserve">Lap Leaders: </t>
  </si>
  <si>
    <t>Giesler 1-55, Murgoitio 56-75</t>
  </si>
  <si>
    <t xml:space="preserve">Heat Winners: </t>
  </si>
  <si>
    <t>Murgoitio, Middendorf, Mansell</t>
  </si>
  <si>
    <t xml:space="preserve">Dash Winners: </t>
  </si>
  <si>
    <t>Murgoitio, Brown</t>
  </si>
  <si>
    <t xml:space="preserve">Quick Qualifier: </t>
  </si>
  <si>
    <t>Burdett 11.370</t>
  </si>
  <si>
    <t>Diamond Cup 2013</t>
  </si>
  <si>
    <t>DC1</t>
  </si>
  <si>
    <t>DC2</t>
  </si>
  <si>
    <t>Billy Kennelly</t>
  </si>
  <si>
    <t>33</t>
  </si>
  <si>
    <t>Mitch Holte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</si>
</sst>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&quot;$&quot;* #,##0_);_(&quot;$&quot;* \(#,##0\);_(&quot;$&quot;* &quot;-&quot;??_);_(@_)"/>
    <numFmt numFmtId="166" formatCode="mm/dd/yy"/>
    <numFmt numFmtId="167" formatCode="0.000"/>
    <numFmt numFmtId="168" formatCode="0_)"/>
    <numFmt numFmtId="169" formatCode="_(* #,##0_);_(* \(#,##0\);_(* &quot;-&quot;??_);_(@_)"/>
    <numFmt numFmtId="170" formatCode="0.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Verdana"/>
      <family val="2"/>
    </font>
    <font>
      <b/>
      <sz val="14"/>
      <name val="Anime Ace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center"/>
      <protection/>
    </xf>
    <xf numFmtId="167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68" fontId="6" fillId="0" borderId="0" xfId="0" applyNumberFormat="1" applyFont="1" applyFill="1" applyAlignment="1">
      <alignment/>
    </xf>
    <xf numFmtId="168" fontId="11" fillId="0" borderId="0" xfId="0" applyNumberFormat="1" applyFont="1" applyAlignment="1" applyProtection="1">
      <alignment horizontal="left"/>
      <protection/>
    </xf>
    <xf numFmtId="167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164" fontId="9" fillId="0" borderId="0" xfId="0" applyNumberFormat="1" applyFon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168" fontId="6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6" fillId="0" borderId="0" xfId="0" applyNumberFormat="1" applyFont="1" applyAlignment="1">
      <alignment horizontal="left"/>
    </xf>
    <xf numFmtId="168" fontId="6" fillId="0" borderId="10" xfId="0" applyNumberFormat="1" applyFont="1" applyBorder="1" applyAlignment="1">
      <alignment horizontal="right"/>
    </xf>
    <xf numFmtId="168" fontId="6" fillId="0" borderId="11" xfId="0" applyNumberFormat="1" applyFont="1" applyBorder="1" applyAlignment="1">
      <alignment/>
    </xf>
    <xf numFmtId="168" fontId="6" fillId="0" borderId="12" xfId="0" applyNumberFormat="1" applyFont="1" applyBorder="1" applyAlignment="1">
      <alignment horizontal="right"/>
    </xf>
    <xf numFmtId="168" fontId="12" fillId="0" borderId="0" xfId="0" applyNumberFormat="1" applyFont="1" applyAlignment="1">
      <alignment horizontal="left"/>
    </xf>
    <xf numFmtId="168" fontId="1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8" fontId="0" fillId="0" borderId="0" xfId="0" applyNumberFormat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/>
      <protection/>
    </xf>
    <xf numFmtId="168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NumberFormat="1" applyAlignment="1">
      <alignment/>
    </xf>
    <xf numFmtId="168" fontId="0" fillId="0" borderId="0" xfId="0" applyNumberFormat="1" applyFont="1" applyAlignment="1" applyProtection="1">
      <alignment horizontal="left"/>
      <protection/>
    </xf>
    <xf numFmtId="168" fontId="6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>
      <alignment/>
    </xf>
    <xf numFmtId="168" fontId="7" fillId="0" borderId="0" xfId="0" applyNumberFormat="1" applyFont="1" applyAlignment="1" applyProtection="1">
      <alignment horizontal="left"/>
      <protection/>
    </xf>
    <xf numFmtId="15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NumberFormat="1" applyFont="1" applyAlignment="1" quotePrefix="1">
      <alignment horizontal="center"/>
    </xf>
    <xf numFmtId="0" fontId="6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 applyProtection="1">
      <alignment horizontal="center"/>
      <protection/>
    </xf>
    <xf numFmtId="37" fontId="6" fillId="0" borderId="0" xfId="42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165" fontId="6" fillId="0" borderId="0" xfId="44" applyNumberFormat="1" applyFont="1" applyFill="1" applyAlignment="1">
      <alignment horizontal="center"/>
    </xf>
    <xf numFmtId="176" fontId="6" fillId="0" borderId="0" xfId="0" applyNumberFormat="1" applyFont="1" applyAlignment="1">
      <alignment horizontal="center"/>
    </xf>
    <xf numFmtId="168" fontId="32" fillId="0" borderId="0" xfId="0" applyNumberFormat="1" applyFont="1" applyAlignment="1">
      <alignment horizontal="center"/>
    </xf>
    <xf numFmtId="168" fontId="33" fillId="0" borderId="13" xfId="0" applyNumberFormat="1" applyFont="1" applyBorder="1" applyAlignment="1" applyProtection="1">
      <alignment horizontal="center"/>
      <protection/>
    </xf>
    <xf numFmtId="168" fontId="33" fillId="0" borderId="14" xfId="0" applyNumberFormat="1" applyFont="1" applyBorder="1" applyAlignment="1" applyProtection="1">
      <alignment horizontal="center"/>
      <protection/>
    </xf>
    <xf numFmtId="168" fontId="33" fillId="0" borderId="14" xfId="0" applyNumberFormat="1" applyFont="1" applyBorder="1" applyAlignment="1">
      <alignment horizontal="center"/>
    </xf>
    <xf numFmtId="168" fontId="33" fillId="0" borderId="15" xfId="0" applyNumberFormat="1" applyFont="1" applyBorder="1" applyAlignment="1">
      <alignment horizontal="center"/>
    </xf>
    <xf numFmtId="168" fontId="11" fillId="0" borderId="13" xfId="0" applyNumberFormat="1" applyFont="1" applyBorder="1" applyAlignment="1">
      <alignment/>
    </xf>
    <xf numFmtId="49" fontId="6" fillId="0" borderId="14" xfId="0" applyNumberFormat="1" applyFont="1" applyBorder="1" applyAlignment="1" quotePrefix="1">
      <alignment horizontal="center"/>
    </xf>
    <xf numFmtId="168" fontId="0" fillId="0" borderId="14" xfId="0" applyNumberFormat="1" applyBorder="1" applyAlignment="1" applyProtection="1">
      <alignment horizontal="center"/>
      <protection/>
    </xf>
    <xf numFmtId="168" fontId="33" fillId="33" borderId="16" xfId="0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168" fontId="11" fillId="0" borderId="17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168" fontId="0" fillId="0" borderId="0" xfId="0" applyNumberFormat="1" applyBorder="1" applyAlignment="1" applyProtection="1">
      <alignment horizontal="center"/>
      <protection/>
    </xf>
    <xf numFmtId="168" fontId="33" fillId="33" borderId="18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0" borderId="19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8" fontId="11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 horizontal="center"/>
    </xf>
    <xf numFmtId="168" fontId="33" fillId="33" borderId="22" xfId="0" applyNumberFormat="1" applyFont="1" applyFill="1" applyBorder="1" applyAlignment="1">
      <alignment horizontal="center"/>
    </xf>
    <xf numFmtId="168" fontId="6" fillId="0" borderId="21" xfId="0" applyNumberFormat="1" applyFont="1" applyBorder="1" applyAlignment="1">
      <alignment horizontal="center"/>
    </xf>
    <xf numFmtId="168" fontId="6" fillId="0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4%20RMCS%20Scoring%20Files\RMCS%20Fi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s"/>
      <sheetName val="Qualify"/>
      <sheetName val="Heats"/>
      <sheetName val="Nonqual"/>
      <sheetName val="Lineup"/>
      <sheetName val="Prelim Res"/>
      <sheetName val="Results"/>
      <sheetName val="RMCS Event Pts"/>
      <sheetName val="Points04"/>
      <sheetName val="Points"/>
      <sheetName val="Summary"/>
      <sheetName val="Behind"/>
      <sheetName val="Qual Agate"/>
      <sheetName val="Agate"/>
    </sheetNames>
    <sheetDataSet>
      <sheetData sheetId="0">
        <row r="6">
          <cell r="B6" t="str">
            <v>Car</v>
          </cell>
          <cell r="C6" t="str">
            <v>Driver</v>
          </cell>
          <cell r="D6" t="str">
            <v>Sponsor</v>
          </cell>
          <cell r="E6" t="str">
            <v>Hometown</v>
          </cell>
          <cell r="F6" t="str">
            <v>Car Mfg.</v>
          </cell>
          <cell r="G6" t="str">
            <v>Occupation</v>
          </cell>
          <cell r="H6" t="str">
            <v>Rookie #</v>
          </cell>
          <cell r="I6" t="str">
            <v>Tire</v>
          </cell>
          <cell r="J6" t="str">
            <v>Crew Chief</v>
          </cell>
        </row>
        <row r="7">
          <cell r="B7">
            <v>0</v>
          </cell>
          <cell r="C7" t="str">
            <v>Joe Miller</v>
          </cell>
          <cell r="D7" t="str">
            <v>Quality Chevrolet/Mainstreet Garage/Mr. John Painting</v>
          </cell>
          <cell r="E7" t="str">
            <v>Tooele, UT</v>
          </cell>
          <cell r="F7" t="str">
            <v>Chevrolet</v>
          </cell>
          <cell r="I7" t="str">
            <v>Hoosier</v>
          </cell>
          <cell r="J7" t="str">
            <v>John Osler</v>
          </cell>
        </row>
        <row r="8">
          <cell r="B8">
            <v>2</v>
          </cell>
          <cell r="C8" t="str">
            <v>Kevin Stauffer</v>
          </cell>
          <cell r="D8" t="str">
            <v>Legacy Towing</v>
          </cell>
          <cell r="E8" t="str">
            <v>Salt Lake City, UT </v>
          </cell>
          <cell r="F8" t="str">
            <v>Unknown</v>
          </cell>
          <cell r="J8" t="str">
            <v>Butch Stauffer</v>
          </cell>
        </row>
        <row r="9">
          <cell r="B9">
            <v>3</v>
          </cell>
          <cell r="C9" t="str">
            <v>John Wong</v>
          </cell>
          <cell r="D9" t="str">
            <v>Champion Onions/World Star Packaging/Eagle Eye Distributing</v>
          </cell>
          <cell r="E9" t="str">
            <v>Parma, ID</v>
          </cell>
          <cell r="F9" t="str">
            <v>Chevrolet</v>
          </cell>
          <cell r="H9" t="str">
            <v>#</v>
          </cell>
          <cell r="I9" t="str">
            <v>Hoosier</v>
          </cell>
        </row>
        <row r="10">
          <cell r="B10">
            <v>4</v>
          </cell>
          <cell r="C10" t="str">
            <v>Lynn Hardy</v>
          </cell>
          <cell r="D10" t="str">
            <v>Maverik Country Store/Sommers Auto/Snap On Tools</v>
          </cell>
          <cell r="E10" t="str">
            <v>Salt Lake City, UT </v>
          </cell>
          <cell r="F10" t="str">
            <v>Pontiac</v>
          </cell>
          <cell r="I10" t="str">
            <v>Hoosier</v>
          </cell>
          <cell r="J10" t="str">
            <v>Will Harris</v>
          </cell>
        </row>
        <row r="11">
          <cell r="B11">
            <v>5</v>
          </cell>
          <cell r="C11" t="str">
            <v>Rick Craig</v>
          </cell>
          <cell r="D11" t="str">
            <v>Peppermill/Rainbow/Montego Bay Resort &amp; Casino</v>
          </cell>
          <cell r="E11" t="str">
            <v>Draper, UT</v>
          </cell>
          <cell r="F11" t="str">
            <v>Chevrolet</v>
          </cell>
          <cell r="I11" t="str">
            <v>Hoosier</v>
          </cell>
          <cell r="J11" t="str">
            <v>Jeff Hillock</v>
          </cell>
        </row>
        <row r="12">
          <cell r="B12">
            <v>6</v>
          </cell>
          <cell r="C12" t="str">
            <v>Quint Whitman</v>
          </cell>
          <cell r="D12" t="str">
            <v>Boise Vault&amp;Precast Precut/Precision Pipe/G2B Concrete Pumping</v>
          </cell>
          <cell r="E12" t="str">
            <v>Nampa, ID </v>
          </cell>
          <cell r="F12" t="str">
            <v>Chevrolet</v>
          </cell>
          <cell r="I12" t="str">
            <v>Hoosier</v>
          </cell>
          <cell r="J12" t="str">
            <v>Eric</v>
          </cell>
        </row>
        <row r="13">
          <cell r="B13">
            <v>8</v>
          </cell>
          <cell r="C13" t="str">
            <v>Wade Frey</v>
          </cell>
          <cell r="D13" t="str">
            <v>Speedy Clean/Zimmer/Desert Promotions</v>
          </cell>
          <cell r="E13" t="str">
            <v>Bountiful, UT</v>
          </cell>
          <cell r="F13" t="str">
            <v>Pontiac</v>
          </cell>
          <cell r="I13" t="str">
            <v>Hoosier</v>
          </cell>
          <cell r="J13" t="str">
            <v>Tanner Frey</v>
          </cell>
        </row>
        <row r="14">
          <cell r="B14">
            <v>9</v>
          </cell>
          <cell r="C14" t="str">
            <v>Dave Minegar</v>
          </cell>
          <cell r="D14" t="str">
            <v>BodyBuilding.com/Lennox/A-1 Heating</v>
          </cell>
          <cell r="E14" t="str">
            <v>Boise, ID </v>
          </cell>
          <cell r="F14" t="str">
            <v>Chevrolet</v>
          </cell>
          <cell r="I14" t="str">
            <v>Hoosier</v>
          </cell>
          <cell r="J14" t="str">
            <v>Chris Ratterree</v>
          </cell>
        </row>
        <row r="15">
          <cell r="B15">
            <v>11</v>
          </cell>
          <cell r="C15" t="str">
            <v>John Nesmith</v>
          </cell>
          <cell r="D15" t="str">
            <v>Meridian Automotive and Machine/Nesmith Dyno Racing Engines/Boise Traffic.com</v>
          </cell>
          <cell r="E15" t="str">
            <v>Meridian, ID </v>
          </cell>
          <cell r="F15" t="str">
            <v>Chevrolet</v>
          </cell>
          <cell r="I15" t="str">
            <v>Hoosier</v>
          </cell>
          <cell r="J15" t="str">
            <v>Steve Nesmith</v>
          </cell>
        </row>
        <row r="16">
          <cell r="B16">
            <v>12</v>
          </cell>
          <cell r="C16" t="str">
            <v>James Young</v>
          </cell>
          <cell r="D16" t="str">
            <v>Terry &amp; Sons Upholstery/Delta Industries/Squeegie Brothers</v>
          </cell>
          <cell r="E16" t="str">
            <v>Idaho Falls, ID</v>
          </cell>
          <cell r="F16" t="str">
            <v>Chevrolet</v>
          </cell>
          <cell r="I16" t="str">
            <v>Hoosier</v>
          </cell>
          <cell r="J16" t="str">
            <v>Terry Young</v>
          </cell>
        </row>
        <row r="17">
          <cell r="B17">
            <v>15</v>
          </cell>
          <cell r="C17" t="str">
            <v>Russell Butler</v>
          </cell>
          <cell r="D17" t="str">
            <v>Acoustic Specialties</v>
          </cell>
          <cell r="E17" t="str">
            <v>Pocatello, ID </v>
          </cell>
          <cell r="F17" t="str">
            <v>Chevrolet</v>
          </cell>
          <cell r="I17" t="str">
            <v>Hoosier</v>
          </cell>
          <cell r="J17" t="str">
            <v>Floyd Pulley</v>
          </cell>
        </row>
        <row r="18">
          <cell r="B18">
            <v>16</v>
          </cell>
          <cell r="C18" t="str">
            <v>Bret Housekeeper</v>
          </cell>
          <cell r="D18" t="str">
            <v>Unknown</v>
          </cell>
          <cell r="E18" t="str">
            <v>Riverton, UT</v>
          </cell>
          <cell r="F18" t="str">
            <v>Chevrolet</v>
          </cell>
          <cell r="I18" t="str">
            <v>Hoosier</v>
          </cell>
        </row>
        <row r="19">
          <cell r="B19">
            <v>19</v>
          </cell>
          <cell r="C19" t="str">
            <v>Eddy McKean</v>
          </cell>
          <cell r="D19" t="str">
            <v>Magic Valley Pipe Co.</v>
          </cell>
          <cell r="E19" t="str">
            <v>Jerome, ID</v>
          </cell>
          <cell r="F19" t="str">
            <v>Pontiac</v>
          </cell>
          <cell r="I19" t="str">
            <v>Hoosier</v>
          </cell>
          <cell r="J19" t="str">
            <v>Shane Prince</v>
          </cell>
        </row>
        <row r="20">
          <cell r="B20">
            <v>27</v>
          </cell>
          <cell r="C20" t="str">
            <v>Rick Webster</v>
          </cell>
          <cell r="D20" t="str">
            <v>KH Trucking/Ladybug Enterprises/Purcell Tire Co</v>
          </cell>
          <cell r="E20" t="str">
            <v>West Valley, UT</v>
          </cell>
          <cell r="F20" t="str">
            <v>Pontiac</v>
          </cell>
          <cell r="I20" t="str">
            <v>Hoosier</v>
          </cell>
          <cell r="J20" t="str">
            <v>Stuart Webster</v>
          </cell>
        </row>
        <row r="21">
          <cell r="B21">
            <v>29</v>
          </cell>
          <cell r="C21" t="str">
            <v>Don Beamis</v>
          </cell>
          <cell r="D21" t="str">
            <v>Cam's Racing Engines/Yellowstone Glass/Paint &amp; Equipment Supply</v>
          </cell>
          <cell r="E21" t="str">
            <v>Chubbuck, ID</v>
          </cell>
          <cell r="F21" t="str">
            <v>Chevrolet</v>
          </cell>
          <cell r="I21" t="str">
            <v>Hoosier</v>
          </cell>
          <cell r="J21" t="str">
            <v>Troy Burge</v>
          </cell>
        </row>
        <row r="22">
          <cell r="B22">
            <v>30</v>
          </cell>
          <cell r="C22" t="str">
            <v>Nick Parker</v>
          </cell>
          <cell r="D22" t="str">
            <v>National Auto Brokers/Eagle Racing/American Automotive Machine</v>
          </cell>
          <cell r="E22" t="str">
            <v>Kearns, UT</v>
          </cell>
          <cell r="F22" t="str">
            <v>Chevrolet</v>
          </cell>
          <cell r="H22" t="str">
            <v>#</v>
          </cell>
          <cell r="I22" t="str">
            <v>Hoosier</v>
          </cell>
          <cell r="J22" t="str">
            <v>Clark Parker</v>
          </cell>
        </row>
        <row r="23">
          <cell r="B23">
            <v>32</v>
          </cell>
          <cell r="C23" t="str">
            <v>Bryan Warf</v>
          </cell>
          <cell r="D23" t="str">
            <v>Mulder's Auto Machine/Mike Minegar's Auto Body/Daves Quick Lube</v>
          </cell>
          <cell r="E23" t="str">
            <v>Meridian, ID</v>
          </cell>
          <cell r="F23" t="str">
            <v>Chevrolet</v>
          </cell>
          <cell r="I23" t="str">
            <v>Hoosier</v>
          </cell>
          <cell r="J23" t="str">
            <v>Lamoyne Warf</v>
          </cell>
        </row>
        <row r="24">
          <cell r="B24">
            <v>33</v>
          </cell>
          <cell r="C24" t="str">
            <v>Scott Udy</v>
          </cell>
          <cell r="D24" t="str">
            <v>Digital Jamz Mobile Soundsystem/Brian's Auto Supply/Goldstar Lending</v>
          </cell>
          <cell r="E24" t="str">
            <v>Springville, UT</v>
          </cell>
          <cell r="F24" t="str">
            <v>Pontiac</v>
          </cell>
          <cell r="I24" t="str">
            <v>Hoosier</v>
          </cell>
        </row>
        <row r="25">
          <cell r="B25">
            <v>34</v>
          </cell>
          <cell r="C25" t="str">
            <v>Chris Schrade</v>
          </cell>
          <cell r="D25" t="str">
            <v>Schrade Motorsports/Mad Mike's/Big O Tires</v>
          </cell>
          <cell r="E25" t="str">
            <v>Pocatello, ID </v>
          </cell>
          <cell r="F25" t="str">
            <v>Pontiac</v>
          </cell>
          <cell r="I25" t="str">
            <v>Hoosier</v>
          </cell>
          <cell r="J25" t="str">
            <v>Dave Nelson</v>
          </cell>
        </row>
        <row r="26">
          <cell r="B26">
            <v>36</v>
          </cell>
          <cell r="C26" t="str">
            <v>Jeff Hillock</v>
          </cell>
          <cell r="D26" t="str">
            <v>Unknown</v>
          </cell>
          <cell r="E26" t="str">
            <v>Unknown</v>
          </cell>
          <cell r="F26" t="str">
            <v>Unknown</v>
          </cell>
          <cell r="I26" t="str">
            <v>Hoosier</v>
          </cell>
        </row>
        <row r="27">
          <cell r="B27">
            <v>40</v>
          </cell>
          <cell r="C27" t="str">
            <v>James Wulfenstein</v>
          </cell>
          <cell r="D27" t="str">
            <v>Wulfenstein Construction/Desert Promotions/Zimmer</v>
          </cell>
          <cell r="E27" t="str">
            <v>Pahrump, NV</v>
          </cell>
          <cell r="F27" t="str">
            <v>Pontiac</v>
          </cell>
          <cell r="I27" t="str">
            <v>Hoosier</v>
          </cell>
          <cell r="J27" t="str">
            <v>Brian Wulfenstein</v>
          </cell>
        </row>
        <row r="28">
          <cell r="B28">
            <v>41</v>
          </cell>
          <cell r="C28" t="str">
            <v>Craig Doehling</v>
          </cell>
          <cell r="D28" t="str">
            <v>Maz-Tech/Full Circle Racing/Superior Paint &amp; Glass</v>
          </cell>
          <cell r="E28" t="str">
            <v>Boise, ID</v>
          </cell>
          <cell r="F28" t="str">
            <v>Unknown</v>
          </cell>
          <cell r="I28" t="str">
            <v>Hoosier</v>
          </cell>
        </row>
        <row r="29">
          <cell r="B29">
            <v>50</v>
          </cell>
          <cell r="C29" t="str">
            <v>Nick Downing</v>
          </cell>
          <cell r="D29" t="str">
            <v>Unknown</v>
          </cell>
          <cell r="E29" t="str">
            <v>Boise, ID</v>
          </cell>
          <cell r="F29" t="str">
            <v>Unknown</v>
          </cell>
          <cell r="I29" t="str">
            <v>Hoosier</v>
          </cell>
        </row>
        <row r="30">
          <cell r="B30">
            <v>55</v>
          </cell>
          <cell r="C30" t="str">
            <v>Chet Ward</v>
          </cell>
          <cell r="D30" t="str">
            <v>Unknown</v>
          </cell>
          <cell r="E30" t="str">
            <v>Meridian, ID</v>
          </cell>
          <cell r="F30" t="str">
            <v>Unknown</v>
          </cell>
          <cell r="I30" t="str">
            <v>Hoosier</v>
          </cell>
        </row>
        <row r="31">
          <cell r="B31">
            <v>57</v>
          </cell>
          <cell r="C31" t="str">
            <v>Daniel Root</v>
          </cell>
          <cell r="D31" t="str">
            <v>Statewide Roofing/Lee's Roofing&amp;Siding/Active Signs</v>
          </cell>
          <cell r="E31" t="str">
            <v>Salt Lake City, UT </v>
          </cell>
          <cell r="F31" t="str">
            <v>Chevrolet</v>
          </cell>
          <cell r="I31" t="str">
            <v>Hoosier</v>
          </cell>
          <cell r="J31" t="str">
            <v>Dan Root</v>
          </cell>
        </row>
        <row r="32">
          <cell r="B32">
            <v>58</v>
          </cell>
          <cell r="C32" t="str">
            <v>Mike Marston</v>
          </cell>
          <cell r="D32" t="str">
            <v>Maz-Tech/Full Circle Racing/Superior Paint &amp; Glass</v>
          </cell>
          <cell r="E32" t="str">
            <v>Boise, ID</v>
          </cell>
          <cell r="F32" t="str">
            <v>Pontiac</v>
          </cell>
          <cell r="I32" t="str">
            <v>Hoosier</v>
          </cell>
          <cell r="J32" t="str">
            <v>Craig Doehling</v>
          </cell>
        </row>
        <row r="33">
          <cell r="B33">
            <v>67</v>
          </cell>
          <cell r="C33" t="str">
            <v>Montie Potter</v>
          </cell>
          <cell r="D33" t="str">
            <v>ESI Construction/Fiberpipe/Orion Development</v>
          </cell>
          <cell r="E33" t="str">
            <v>Boise, ID</v>
          </cell>
          <cell r="F33" t="str">
            <v>Chevrolet</v>
          </cell>
          <cell r="I33" t="str">
            <v>Hoosier</v>
          </cell>
          <cell r="J33" t="str">
            <v>Janie Potter</v>
          </cell>
        </row>
        <row r="34">
          <cell r="B34">
            <v>73</v>
          </cell>
          <cell r="C34" t="str">
            <v>Don Dansereau</v>
          </cell>
          <cell r="D34" t="str">
            <v>Unknown</v>
          </cell>
          <cell r="E34" t="str">
            <v>Kuna, ID</v>
          </cell>
          <cell r="F34" t="str">
            <v>Unknown</v>
          </cell>
          <cell r="I34" t="str">
            <v>Hoosier</v>
          </cell>
        </row>
        <row r="35">
          <cell r="B35">
            <v>84</v>
          </cell>
          <cell r="C35" t="str">
            <v>Zan Sharp</v>
          </cell>
          <cell r="D35" t="str">
            <v>Sharp Transportation/Coffman&amp;Coffman Insurance/NAPA Auto Parts</v>
          </cell>
          <cell r="E35" t="str">
            <v>Logan, UT </v>
          </cell>
          <cell r="F35" t="str">
            <v>Chevrolet</v>
          </cell>
          <cell r="I35" t="str">
            <v>Hoosier</v>
          </cell>
          <cell r="J35" t="str">
            <v>Brandon Riehl</v>
          </cell>
        </row>
        <row r="36">
          <cell r="B36">
            <v>85</v>
          </cell>
          <cell r="C36" t="str">
            <v>James Eaton</v>
          </cell>
          <cell r="D36" t="str">
            <v>NAPA Auto Parts/Preston Watts Paint/Sharp Powdercoating</v>
          </cell>
          <cell r="E36" t="str">
            <v>West Jordan, UT</v>
          </cell>
          <cell r="F36" t="str">
            <v>Chevrolet</v>
          </cell>
          <cell r="I36" t="str">
            <v>Hoosier</v>
          </cell>
          <cell r="J36" t="str">
            <v>Chuck Verde</v>
          </cell>
        </row>
        <row r="37">
          <cell r="B37">
            <v>88</v>
          </cell>
          <cell r="C37" t="str">
            <v>Phil Dugan</v>
          </cell>
          <cell r="D37" t="str">
            <v>R &amp; R Hardwood Floors/Campbell Siding &amp; Windows/Mobile Dent Specialists</v>
          </cell>
          <cell r="E37" t="str">
            <v>Meridian, ID</v>
          </cell>
          <cell r="F37" t="str">
            <v>Chevrolet</v>
          </cell>
          <cell r="H37" t="str">
            <v>#</v>
          </cell>
          <cell r="I37" t="str">
            <v>Hoosier</v>
          </cell>
          <cell r="J37" t="str">
            <v>Jim Schimmels</v>
          </cell>
        </row>
        <row r="38">
          <cell r="B38">
            <v>89</v>
          </cell>
          <cell r="C38" t="str">
            <v>Scott Griffeth</v>
          </cell>
          <cell r="D38" t="str">
            <v>Ramco Machine/CompuSigns/RMS Hobby Shop</v>
          </cell>
          <cell r="E38" t="str">
            <v>West Jordan, UT</v>
          </cell>
          <cell r="F38" t="str">
            <v>Chevrolet</v>
          </cell>
          <cell r="I38" t="str">
            <v>Hoosier</v>
          </cell>
          <cell r="J38" t="str">
            <v>Kim Griffeth</v>
          </cell>
        </row>
        <row r="39">
          <cell r="B39">
            <v>91</v>
          </cell>
          <cell r="C39" t="str">
            <v>Lee Hackney</v>
          </cell>
          <cell r="D39" t="str">
            <v>Hobby Town USA/Boise Cascade Building Solutions/Les Schwab Tire Center</v>
          </cell>
          <cell r="E39" t="str">
            <v>Boise, ID</v>
          </cell>
          <cell r="F39" t="str">
            <v>Chevrolet</v>
          </cell>
          <cell r="I39" t="str">
            <v>Hoosier</v>
          </cell>
          <cell r="J39" t="str">
            <v>Martin Anderson</v>
          </cell>
        </row>
        <row r="40">
          <cell r="B40">
            <v>93</v>
          </cell>
          <cell r="C40" t="str">
            <v>Dennis Thomas</v>
          </cell>
          <cell r="D40" t="str">
            <v>A&amp;L Towing/South Star Home Improvement/S &amp; G Drivetrain</v>
          </cell>
          <cell r="E40" t="str">
            <v>Magna, UT</v>
          </cell>
          <cell r="F40" t="str">
            <v>Oldsmobile</v>
          </cell>
          <cell r="I40" t="str">
            <v>Hoosier</v>
          </cell>
          <cell r="J40" t="str">
            <v>n/a</v>
          </cell>
        </row>
        <row r="41">
          <cell r="B41">
            <v>108</v>
          </cell>
          <cell r="C41" t="str">
            <v>Jim Tremewan</v>
          </cell>
          <cell r="D41" t="str">
            <v>Jim's Affordable Handyman Service/Gibson Auto Repair/Metal Pro</v>
          </cell>
          <cell r="E41" t="str">
            <v>Boise, ID </v>
          </cell>
          <cell r="F41" t="str">
            <v>Chevrolet</v>
          </cell>
          <cell r="I41" t="str">
            <v>Hoosier</v>
          </cell>
        </row>
        <row r="42">
          <cell r="B42">
            <v>111</v>
          </cell>
          <cell r="C42" t="str">
            <v>Brad Young</v>
          </cell>
          <cell r="D42" t="str">
            <v>Unknown</v>
          </cell>
          <cell r="E42" t="str">
            <v>Logan, UT </v>
          </cell>
          <cell r="F42" t="str">
            <v>Unknown</v>
          </cell>
          <cell r="I42" t="str">
            <v>Hoosier</v>
          </cell>
        </row>
        <row r="43">
          <cell r="B43">
            <v>112</v>
          </cell>
          <cell r="C43" t="str">
            <v>Rip Michels</v>
          </cell>
          <cell r="D43" t="str">
            <v>Stock Building Supply/Ladco</v>
          </cell>
          <cell r="E43" t="str">
            <v>Mission Hills, CA</v>
          </cell>
          <cell r="F43" t="str">
            <v>Chevrolet</v>
          </cell>
          <cell r="I43" t="str">
            <v>Hoosier</v>
          </cell>
          <cell r="J43" t="str">
            <v>Michael Medlin</v>
          </cell>
        </row>
        <row r="44">
          <cell r="B44">
            <v>127</v>
          </cell>
          <cell r="C44" t="str">
            <v>Craig Bell</v>
          </cell>
          <cell r="D44" t="str">
            <v>Bell's Automotive/Kuna Welding/American Red Line Auto Parts</v>
          </cell>
          <cell r="E44" t="str">
            <v>Kuna, ID </v>
          </cell>
          <cell r="F44" t="str">
            <v>Chevrolet</v>
          </cell>
          <cell r="I44" t="str">
            <v>Hoosier</v>
          </cell>
          <cell r="J44" t="str">
            <v>Dale Bell</v>
          </cell>
        </row>
        <row r="45">
          <cell r="B45">
            <v>133</v>
          </cell>
          <cell r="C45" t="str">
            <v>Randy Hardman</v>
          </cell>
          <cell r="D45" t="str">
            <v>Digital Jamz Mobile Soundsystem/Brian's Auto Supply/Goldstar Lending</v>
          </cell>
          <cell r="E45" t="str">
            <v>Lindon, UT</v>
          </cell>
          <cell r="F45" t="str">
            <v>Pontiac</v>
          </cell>
          <cell r="I45" t="str">
            <v>Hoosier</v>
          </cell>
          <cell r="J45" t="str">
            <v>Scott Hardman</v>
          </cell>
        </row>
        <row r="46">
          <cell r="B46">
            <v>188</v>
          </cell>
          <cell r="C46" t="str">
            <v>Clint Kidd</v>
          </cell>
          <cell r="D46" t="str">
            <v>Gaylons Auto Body</v>
          </cell>
          <cell r="E46" t="str">
            <v>Rupert, ID</v>
          </cell>
          <cell r="F46" t="str">
            <v>Pontiac</v>
          </cell>
          <cell r="I46" t="str">
            <v>Hoosier</v>
          </cell>
        </row>
        <row r="47">
          <cell r="B47">
            <v>212</v>
          </cell>
          <cell r="C47" t="str">
            <v>Tom Hill</v>
          </cell>
          <cell r="D47" t="str">
            <v>Lea Electric/Fiber Pipe/Orion Development</v>
          </cell>
          <cell r="E47" t="str">
            <v>Eagle, ID</v>
          </cell>
          <cell r="F47" t="str">
            <v>Chevrolet</v>
          </cell>
          <cell r="H47" t="str">
            <v>#</v>
          </cell>
          <cell r="I47" t="str">
            <v>Hoosier</v>
          </cell>
          <cell r="J47" t="str">
            <v>Jason Ward</v>
          </cell>
        </row>
        <row r="48">
          <cell r="B48" t="str">
            <v>01</v>
          </cell>
          <cell r="C48" t="str">
            <v>Dennis Wurtz Jr.</v>
          </cell>
          <cell r="D48" t="str">
            <v>Loon Outdoors/Mulders Machine/T &amp; R Frame</v>
          </cell>
          <cell r="E48" t="str">
            <v>Kuna, ID</v>
          </cell>
          <cell r="F48" t="str">
            <v>Dodge</v>
          </cell>
          <cell r="I48" t="str">
            <v>Hoosier</v>
          </cell>
          <cell r="J48" t="str">
            <v>Dennis Wurtz Sr.</v>
          </cell>
        </row>
        <row r="49">
          <cell r="B49" t="str">
            <v>02</v>
          </cell>
          <cell r="C49" t="str">
            <v>Chris Cook</v>
          </cell>
          <cell r="D49" t="str">
            <v>Salt Creek Signs/Carquest/Cover Fever</v>
          </cell>
          <cell r="E49" t="str">
            <v>Payson, UT</v>
          </cell>
          <cell r="F49" t="str">
            <v>Pontiac</v>
          </cell>
          <cell r="H49" t="str">
            <v>#</v>
          </cell>
          <cell r="I49" t="str">
            <v>Hoosier</v>
          </cell>
          <cell r="J49" t="str">
            <v>Tye Cook</v>
          </cell>
        </row>
        <row r="50">
          <cell r="B50" t="str">
            <v>04</v>
          </cell>
          <cell r="C50" t="str">
            <v>Chad Cannon</v>
          </cell>
          <cell r="D50" t="str">
            <v>Circle C Excavation/Rambo Sand &amp; Gravel/Frisby Farms</v>
          </cell>
          <cell r="E50" t="str">
            <v>Nampa, ID </v>
          </cell>
          <cell r="F50" t="str">
            <v>Pontiac</v>
          </cell>
          <cell r="I50" t="str">
            <v>Hoosier</v>
          </cell>
          <cell r="J50" t="str">
            <v>Jim Cannon/Shawn Jones</v>
          </cell>
        </row>
        <row r="51">
          <cell r="B51" t="str">
            <v>08</v>
          </cell>
          <cell r="C51" t="str">
            <v>Clint Eames</v>
          </cell>
          <cell r="D51" t="str">
            <v>Hailey Auto Body Inc/Speedliner</v>
          </cell>
          <cell r="E51" t="str">
            <v>Hailey, ID</v>
          </cell>
          <cell r="F51" t="str">
            <v>Chevrolet</v>
          </cell>
          <cell r="H51" t="str">
            <v>#</v>
          </cell>
          <cell r="I51" t="str">
            <v>Hoosier</v>
          </cell>
          <cell r="J51" t="str">
            <v>Carl Eames</v>
          </cell>
        </row>
        <row r="52">
          <cell r="B52" t="str">
            <v>09</v>
          </cell>
          <cell r="C52" t="str">
            <v>Rick Ellison</v>
          </cell>
          <cell r="D52" t="str">
            <v>BASF Automotive/RedRock Signs/Temple's Machine Shop</v>
          </cell>
          <cell r="E52" t="str">
            <v>Salt Lake City, UT </v>
          </cell>
          <cell r="F52" t="str">
            <v>Chevrolet</v>
          </cell>
          <cell r="I52" t="str">
            <v>Hoosier</v>
          </cell>
          <cell r="J52" t="str">
            <v>Mike Draper</v>
          </cell>
        </row>
        <row r="53">
          <cell r="B53" t="str">
            <v>c</v>
          </cell>
          <cell r="C53" t="str">
            <v>Nathan Owen</v>
          </cell>
          <cell r="D53" t="str">
            <v>Unknown</v>
          </cell>
          <cell r="E53" t="str">
            <v>Casper, WY</v>
          </cell>
          <cell r="F53" t="str">
            <v>Unknown</v>
          </cell>
          <cell r="I53" t="str">
            <v>Hoosier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1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3" max="3" width="14.28125" style="0" bestFit="1" customWidth="1"/>
  </cols>
  <sheetData>
    <row r="2" spans="3:8" ht="18">
      <c r="C2" s="1" t="s">
        <v>32</v>
      </c>
      <c r="D2" s="1"/>
      <c r="E2" s="1"/>
      <c r="F2" s="1"/>
      <c r="G2" s="1"/>
      <c r="H2" s="1"/>
    </row>
    <row r="3" ht="18">
      <c r="C3" s="1"/>
    </row>
    <row r="4" spans="3:4" ht="18">
      <c r="C4" s="1" t="s">
        <v>70</v>
      </c>
      <c r="D4" s="1"/>
    </row>
    <row r="5" ht="18">
      <c r="C5" s="1"/>
    </row>
    <row r="6" spans="3:5" ht="18">
      <c r="C6" s="51">
        <v>41426</v>
      </c>
      <c r="D6" s="1"/>
      <c r="E6" s="1"/>
    </row>
    <row r="7" ht="18">
      <c r="C7" s="1"/>
    </row>
    <row r="8" spans="3:6" ht="18">
      <c r="C8" s="1" t="s">
        <v>71</v>
      </c>
      <c r="D8" s="1"/>
      <c r="E8" s="1"/>
      <c r="F8" s="1"/>
    </row>
    <row r="9" ht="18">
      <c r="C9" s="1"/>
    </row>
    <row r="10" ht="18">
      <c r="C10" s="1"/>
    </row>
    <row r="11" ht="18">
      <c r="C11" s="1"/>
    </row>
    <row r="12" ht="18">
      <c r="C12" s="1"/>
    </row>
    <row r="13" spans="3:7" ht="18">
      <c r="C13" s="1" t="s">
        <v>0</v>
      </c>
      <c r="D13" s="1"/>
      <c r="E13" s="1"/>
      <c r="F13" s="1"/>
      <c r="G13" s="1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90" zoomScaleNormal="90" zoomScalePageLayoutView="0" workbookViewId="0" topLeftCell="A1">
      <selection activeCell="M13" sqref="M13"/>
    </sheetView>
  </sheetViews>
  <sheetFormatPr defaultColWidth="9.140625" defaultRowHeight="12.75"/>
  <cols>
    <col min="1" max="1" width="9.421875" style="0" customWidth="1"/>
    <col min="2" max="2" width="4.28125" style="0" hidden="1" customWidth="1"/>
    <col min="3" max="3" width="7.00390625" style="0" customWidth="1"/>
    <col min="4" max="4" width="17.57421875" style="0" bestFit="1" customWidth="1"/>
    <col min="5" max="5" width="7.7109375" style="0" bestFit="1" customWidth="1"/>
    <col min="6" max="6" width="8.140625" style="0" customWidth="1"/>
    <col min="7" max="7" width="11.421875" style="0" customWidth="1"/>
    <col min="8" max="8" width="7.421875" style="0" customWidth="1"/>
    <col min="9" max="9" width="18.7109375" style="0" bestFit="1" customWidth="1"/>
  </cols>
  <sheetData>
    <row r="1" spans="1:9" ht="18">
      <c r="A1" s="36" t="s">
        <v>46</v>
      </c>
      <c r="B1" s="2"/>
      <c r="C1" s="2"/>
      <c r="D1" s="2"/>
      <c r="E1" s="3"/>
      <c r="F1" s="3"/>
      <c r="G1" s="3"/>
      <c r="H1" s="3"/>
      <c r="I1" s="3"/>
    </row>
    <row r="2" spans="1:9" ht="18">
      <c r="A2" s="36" t="s">
        <v>72</v>
      </c>
      <c r="B2" s="5"/>
      <c r="C2" s="5"/>
      <c r="D2" s="5"/>
      <c r="E2" s="6"/>
      <c r="F2" s="6"/>
      <c r="G2" s="6"/>
      <c r="H2" s="6"/>
      <c r="I2" s="6"/>
    </row>
    <row r="3" spans="1:9" ht="18">
      <c r="A3" s="37" t="s">
        <v>73</v>
      </c>
      <c r="B3" s="2"/>
      <c r="C3" s="2"/>
      <c r="D3" s="2"/>
      <c r="E3" s="3"/>
      <c r="F3" s="3"/>
      <c r="G3" s="3"/>
      <c r="H3" s="3"/>
      <c r="I3" s="3"/>
    </row>
    <row r="4" spans="1:9" ht="18">
      <c r="A4" s="37" t="s">
        <v>27</v>
      </c>
      <c r="B4" s="2"/>
      <c r="C4" s="2"/>
      <c r="D4" s="2"/>
      <c r="E4" s="3"/>
      <c r="F4" s="3"/>
      <c r="G4" s="3"/>
      <c r="H4" s="3"/>
      <c r="I4" s="3"/>
    </row>
    <row r="5" spans="1:9" ht="12.75">
      <c r="A5" s="50"/>
      <c r="B5" s="2"/>
      <c r="C5" s="2"/>
      <c r="D5" s="2"/>
      <c r="E5" s="3"/>
      <c r="F5" s="3"/>
      <c r="G5" s="3"/>
      <c r="H5" s="3"/>
      <c r="I5" s="3"/>
    </row>
    <row r="6" spans="1:9" ht="12.75">
      <c r="A6" s="2" t="s">
        <v>47</v>
      </c>
      <c r="B6" s="2"/>
      <c r="C6" s="3" t="s">
        <v>14</v>
      </c>
      <c r="D6" s="3" t="s">
        <v>15</v>
      </c>
      <c r="E6" s="3" t="s">
        <v>21</v>
      </c>
      <c r="F6" s="3" t="s">
        <v>22</v>
      </c>
      <c r="G6" s="3" t="s">
        <v>23</v>
      </c>
      <c r="H6" s="3" t="s">
        <v>17</v>
      </c>
      <c r="I6" s="3" t="s">
        <v>18</v>
      </c>
    </row>
    <row r="7" spans="1:9" ht="12.75">
      <c r="A7" s="3">
        <v>1</v>
      </c>
      <c r="B7" s="3" t="s">
        <v>8</v>
      </c>
      <c r="C7" s="7" t="s">
        <v>37</v>
      </c>
      <c r="D7" s="7" t="s">
        <v>38</v>
      </c>
      <c r="E7" s="7">
        <v>11.37</v>
      </c>
      <c r="F7" s="7">
        <v>11.775</v>
      </c>
      <c r="G7" s="57">
        <v>11.37</v>
      </c>
      <c r="H7" s="7">
        <v>79.156</v>
      </c>
      <c r="I7" s="7" t="s">
        <v>39</v>
      </c>
    </row>
    <row r="8" spans="1:9" ht="12.75">
      <c r="A8" s="7">
        <v>2</v>
      </c>
      <c r="B8" s="7"/>
      <c r="C8" s="3" t="s">
        <v>48</v>
      </c>
      <c r="D8" s="3" t="s">
        <v>35</v>
      </c>
      <c r="E8" s="3">
        <v>11.481</v>
      </c>
      <c r="F8" s="3">
        <v>11.371</v>
      </c>
      <c r="G8" s="3">
        <v>11.371</v>
      </c>
      <c r="H8" s="3">
        <v>79.149</v>
      </c>
      <c r="I8" s="3" t="s">
        <v>28</v>
      </c>
    </row>
    <row r="9" spans="1:9" ht="12.75">
      <c r="A9" s="3">
        <v>3</v>
      </c>
      <c r="B9" s="3"/>
      <c r="C9" s="3" t="s">
        <v>49</v>
      </c>
      <c r="D9" s="3" t="s">
        <v>50</v>
      </c>
      <c r="E9" s="18">
        <v>11.409</v>
      </c>
      <c r="F9" s="18">
        <v>11.469</v>
      </c>
      <c r="G9" s="18">
        <v>11.409</v>
      </c>
      <c r="H9" s="18">
        <v>78.885</v>
      </c>
      <c r="I9" s="3" t="s">
        <v>51</v>
      </c>
    </row>
    <row r="10" spans="1:9" ht="12.75">
      <c r="A10" s="3">
        <v>4</v>
      </c>
      <c r="B10" s="3"/>
      <c r="C10" s="3" t="s">
        <v>54</v>
      </c>
      <c r="D10" s="3" t="s">
        <v>55</v>
      </c>
      <c r="E10" s="18">
        <v>11.465</v>
      </c>
      <c r="F10" s="18">
        <v>11.443</v>
      </c>
      <c r="G10" s="18">
        <v>11.443</v>
      </c>
      <c r="H10" s="18">
        <v>78.651</v>
      </c>
      <c r="I10" s="3" t="s">
        <v>28</v>
      </c>
    </row>
    <row r="11" spans="1:9" ht="12.75">
      <c r="A11" s="3">
        <v>5</v>
      </c>
      <c r="B11" s="3"/>
      <c r="C11" s="3" t="s">
        <v>33</v>
      </c>
      <c r="D11" s="3" t="s">
        <v>56</v>
      </c>
      <c r="E11" s="18">
        <v>11.518</v>
      </c>
      <c r="F11" s="18">
        <v>11.449</v>
      </c>
      <c r="G11" s="18">
        <v>11.449</v>
      </c>
      <c r="H11" s="18">
        <v>78.609</v>
      </c>
      <c r="I11" s="3" t="s">
        <v>28</v>
      </c>
    </row>
    <row r="12" spans="1:9" ht="12.75">
      <c r="A12" s="3">
        <v>6</v>
      </c>
      <c r="B12" s="3"/>
      <c r="C12" s="3" t="s">
        <v>74</v>
      </c>
      <c r="D12" s="3" t="s">
        <v>75</v>
      </c>
      <c r="E12" s="18">
        <v>11.467</v>
      </c>
      <c r="F12" s="18">
        <v>11.633</v>
      </c>
      <c r="G12" s="18">
        <v>11.467</v>
      </c>
      <c r="H12" s="18">
        <v>78.486</v>
      </c>
      <c r="I12" s="3" t="s">
        <v>28</v>
      </c>
    </row>
    <row r="13" spans="1:9" ht="12.75">
      <c r="A13" s="3">
        <v>7</v>
      </c>
      <c r="B13" s="3"/>
      <c r="C13" s="3" t="s">
        <v>76</v>
      </c>
      <c r="D13" s="3" t="s">
        <v>77</v>
      </c>
      <c r="E13" s="18">
        <v>11.627</v>
      </c>
      <c r="F13" s="18">
        <v>11.474</v>
      </c>
      <c r="G13" s="18">
        <v>11.474</v>
      </c>
      <c r="H13" s="18">
        <v>78.438</v>
      </c>
      <c r="I13" s="3" t="s">
        <v>51</v>
      </c>
    </row>
    <row r="14" spans="1:9" ht="12.75">
      <c r="A14" s="3">
        <v>8</v>
      </c>
      <c r="B14" s="3"/>
      <c r="C14" s="3" t="s">
        <v>78</v>
      </c>
      <c r="D14" s="3" t="s">
        <v>79</v>
      </c>
      <c r="E14" s="18">
        <v>11.682</v>
      </c>
      <c r="F14" s="18">
        <v>11.521</v>
      </c>
      <c r="G14" s="18">
        <v>11.521</v>
      </c>
      <c r="H14" s="18">
        <v>78.118</v>
      </c>
      <c r="I14" s="3" t="s">
        <v>42</v>
      </c>
    </row>
    <row r="15" spans="1:9" ht="12.75">
      <c r="A15" s="3">
        <v>9</v>
      </c>
      <c r="B15" s="3"/>
      <c r="C15" s="3" t="s">
        <v>80</v>
      </c>
      <c r="D15" s="3" t="s">
        <v>52</v>
      </c>
      <c r="E15" s="18">
        <v>11.575</v>
      </c>
      <c r="F15" s="18">
        <v>11.692</v>
      </c>
      <c r="G15" s="18">
        <v>11.575</v>
      </c>
      <c r="H15" s="18">
        <v>77.754</v>
      </c>
      <c r="I15" s="3" t="s">
        <v>53</v>
      </c>
    </row>
    <row r="16" spans="1:9" ht="12.75">
      <c r="A16" s="3">
        <v>10</v>
      </c>
      <c r="B16" s="3"/>
      <c r="C16" s="3" t="s">
        <v>62</v>
      </c>
      <c r="D16" s="3" t="s">
        <v>64</v>
      </c>
      <c r="E16" s="18">
        <v>11.644</v>
      </c>
      <c r="F16" s="18">
        <v>11.589</v>
      </c>
      <c r="G16" s="18">
        <v>11.589</v>
      </c>
      <c r="H16" s="18">
        <v>77.66</v>
      </c>
      <c r="I16" s="3" t="s">
        <v>65</v>
      </c>
    </row>
    <row r="17" spans="1:9" ht="12.75">
      <c r="A17" s="3">
        <v>11</v>
      </c>
      <c r="B17" s="3"/>
      <c r="C17" s="3" t="s">
        <v>58</v>
      </c>
      <c r="D17" s="3" t="s">
        <v>59</v>
      </c>
      <c r="E17" s="18">
        <v>11.605</v>
      </c>
      <c r="F17" s="18">
        <v>12.098</v>
      </c>
      <c r="G17" s="18">
        <v>11.605</v>
      </c>
      <c r="H17" s="18">
        <v>77.553</v>
      </c>
      <c r="I17" s="3" t="s">
        <v>60</v>
      </c>
    </row>
    <row r="18" spans="1:9" ht="12.75">
      <c r="A18" s="3">
        <v>12</v>
      </c>
      <c r="B18" s="3"/>
      <c r="C18" s="3" t="s">
        <v>34</v>
      </c>
      <c r="D18" s="3" t="s">
        <v>40</v>
      </c>
      <c r="E18" s="18">
        <v>11.606</v>
      </c>
      <c r="F18" s="18">
        <v>11.799</v>
      </c>
      <c r="G18" s="18">
        <v>11.606</v>
      </c>
      <c r="H18" s="18">
        <v>77.546</v>
      </c>
      <c r="I18" s="3" t="s">
        <v>41</v>
      </c>
    </row>
    <row r="19" spans="1:9" ht="12.75">
      <c r="A19" s="3">
        <v>13</v>
      </c>
      <c r="B19" s="3"/>
      <c r="C19" s="3" t="s">
        <v>81</v>
      </c>
      <c r="D19" s="3" t="s">
        <v>82</v>
      </c>
      <c r="E19" s="18">
        <v>11.691</v>
      </c>
      <c r="F19" s="18">
        <v>11.616</v>
      </c>
      <c r="G19" s="18">
        <v>11.616</v>
      </c>
      <c r="H19" s="18">
        <v>77.479</v>
      </c>
      <c r="I19" s="3" t="s">
        <v>83</v>
      </c>
    </row>
    <row r="20" spans="1:9" ht="12.75">
      <c r="A20" s="3">
        <v>14</v>
      </c>
      <c r="B20" s="3"/>
      <c r="C20" s="3" t="s">
        <v>84</v>
      </c>
      <c r="D20" s="3" t="s">
        <v>85</v>
      </c>
      <c r="E20" s="18">
        <v>11.686</v>
      </c>
      <c r="F20" s="18">
        <v>11.887</v>
      </c>
      <c r="G20" s="18">
        <v>11.686</v>
      </c>
      <c r="H20" s="18">
        <v>77.015</v>
      </c>
      <c r="I20" s="3" t="s">
        <v>86</v>
      </c>
    </row>
    <row r="21" spans="1:9" ht="12.75">
      <c r="A21" s="3">
        <v>15</v>
      </c>
      <c r="B21" s="3"/>
      <c r="C21" s="3" t="s">
        <v>44</v>
      </c>
      <c r="D21" s="3" t="s">
        <v>45</v>
      </c>
      <c r="E21" s="18">
        <v>11.703</v>
      </c>
      <c r="F21" s="18">
        <v>11.766</v>
      </c>
      <c r="G21" s="18">
        <v>11.703</v>
      </c>
      <c r="H21" s="18">
        <v>76.903</v>
      </c>
      <c r="I21" s="3" t="s">
        <v>42</v>
      </c>
    </row>
    <row r="22" spans="1:9" ht="12.75">
      <c r="A22" s="3">
        <v>16</v>
      </c>
      <c r="B22" s="3"/>
      <c r="C22" s="3" t="s">
        <v>57</v>
      </c>
      <c r="D22" s="3" t="s">
        <v>36</v>
      </c>
      <c r="E22" s="18">
        <v>11.761</v>
      </c>
      <c r="F22" s="18">
        <v>11.755</v>
      </c>
      <c r="G22" s="18">
        <v>11.755</v>
      </c>
      <c r="H22" s="18">
        <v>76.563</v>
      </c>
      <c r="I22" s="3" t="s">
        <v>31</v>
      </c>
    </row>
    <row r="23" spans="1:9" ht="12.75">
      <c r="A23" s="3">
        <v>17</v>
      </c>
      <c r="B23" s="3"/>
      <c r="C23" s="3" t="s">
        <v>87</v>
      </c>
      <c r="D23" s="3" t="s">
        <v>88</v>
      </c>
      <c r="E23" s="3">
        <v>11.955</v>
      </c>
      <c r="F23" s="3">
        <v>12.113</v>
      </c>
      <c r="G23" s="3">
        <v>11.955</v>
      </c>
      <c r="H23" s="3">
        <v>75.282</v>
      </c>
      <c r="I23" s="3" t="s">
        <v>89</v>
      </c>
    </row>
    <row r="24" spans="1:9" ht="12.75">
      <c r="A24" s="3">
        <v>18</v>
      </c>
      <c r="B24" s="3"/>
      <c r="C24" s="3" t="s">
        <v>90</v>
      </c>
      <c r="D24" s="3" t="s">
        <v>91</v>
      </c>
      <c r="E24" s="3">
        <v>12.051</v>
      </c>
      <c r="F24" s="3">
        <v>12.136</v>
      </c>
      <c r="G24" s="3">
        <v>12.051</v>
      </c>
      <c r="H24" s="3">
        <v>74.683</v>
      </c>
      <c r="I24" s="3" t="s">
        <v>92</v>
      </c>
    </row>
    <row r="25" spans="1:9" ht="12.75">
      <c r="A25" s="3">
        <v>19</v>
      </c>
      <c r="B25" s="3"/>
      <c r="C25" s="3" t="s">
        <v>93</v>
      </c>
      <c r="D25" s="3" t="s">
        <v>94</v>
      </c>
      <c r="E25" s="3">
        <v>12.178</v>
      </c>
      <c r="F25" s="3">
        <v>12.192</v>
      </c>
      <c r="G25" s="3">
        <v>12.178</v>
      </c>
      <c r="H25" s="3">
        <v>73.904</v>
      </c>
      <c r="I25" s="3" t="s">
        <v>42</v>
      </c>
    </row>
    <row r="26" spans="1:9" ht="12.75">
      <c r="A26" s="3">
        <v>20</v>
      </c>
      <c r="B26" s="3">
        <v>0</v>
      </c>
      <c r="C26" s="3" t="s">
        <v>95</v>
      </c>
      <c r="D26" s="3" t="s">
        <v>96</v>
      </c>
      <c r="E26" s="3">
        <v>12.208</v>
      </c>
      <c r="F26" s="3">
        <v>12.297</v>
      </c>
      <c r="G26" s="3">
        <v>12.208</v>
      </c>
      <c r="H26" s="3">
        <v>73.722</v>
      </c>
      <c r="I26" s="3" t="s">
        <v>97</v>
      </c>
    </row>
    <row r="27" spans="1:9" ht="12.75">
      <c r="A27" s="3">
        <v>21</v>
      </c>
      <c r="B27" s="3">
        <v>0</v>
      </c>
      <c r="C27" s="3" t="s">
        <v>98</v>
      </c>
      <c r="D27" s="3" t="s">
        <v>99</v>
      </c>
      <c r="E27" s="3">
        <v>12.881</v>
      </c>
      <c r="F27" s="3">
        <v>12.454</v>
      </c>
      <c r="G27" s="3">
        <v>12.454</v>
      </c>
      <c r="H27" s="3">
        <v>72.266</v>
      </c>
      <c r="I27" s="3" t="s">
        <v>100</v>
      </c>
    </row>
    <row r="28" spans="1:9" ht="12.75">
      <c r="A28" s="3">
        <v>22</v>
      </c>
      <c r="B28" s="3">
        <v>0</v>
      </c>
      <c r="C28" s="3" t="s">
        <v>101</v>
      </c>
      <c r="D28" s="3" t="s">
        <v>102</v>
      </c>
      <c r="E28" s="3">
        <v>99.999</v>
      </c>
      <c r="F28" s="3">
        <v>99.999</v>
      </c>
      <c r="G28" s="3">
        <v>99.999</v>
      </c>
      <c r="H28" s="3" t="s">
        <v>66</v>
      </c>
      <c r="I28" s="3" t="s">
        <v>103</v>
      </c>
    </row>
  </sheetData>
  <sheetProtection/>
  <printOptions/>
  <pageMargins left="0" right="0" top="0" bottom="0" header="0.5" footer="0.5"/>
  <pageSetup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="90" zoomScaleNormal="90" zoomScalePageLayoutView="0" workbookViewId="0" topLeftCell="A1">
      <selection activeCell="D32" sqref="D32"/>
    </sheetView>
  </sheetViews>
  <sheetFormatPr defaultColWidth="9.140625" defaultRowHeight="12.75"/>
  <cols>
    <col min="1" max="1" width="10.8515625" style="0" customWidth="1"/>
    <col min="2" max="2" width="3.140625" style="0" bestFit="1" customWidth="1"/>
    <col min="3" max="3" width="7.7109375" style="0" customWidth="1"/>
    <col min="4" max="4" width="20.140625" style="0" bestFit="1" customWidth="1"/>
    <col min="5" max="5" width="16.421875" style="0" bestFit="1" customWidth="1"/>
  </cols>
  <sheetData>
    <row r="1" spans="1:5" ht="18">
      <c r="A1" s="36" t="s">
        <v>46</v>
      </c>
      <c r="B1" s="9"/>
      <c r="C1" s="9"/>
      <c r="D1" s="9"/>
      <c r="E1" s="9"/>
    </row>
    <row r="2" spans="1:5" ht="18">
      <c r="A2" s="36" t="s">
        <v>72</v>
      </c>
      <c r="B2" s="17"/>
      <c r="C2" s="17"/>
      <c r="D2" s="17"/>
      <c r="E2" s="17"/>
    </row>
    <row r="3" spans="1:5" ht="12.75">
      <c r="A3" s="10" t="s">
        <v>73</v>
      </c>
      <c r="B3" s="9"/>
      <c r="C3" s="9"/>
      <c r="D3" s="11"/>
      <c r="E3" s="9"/>
    </row>
    <row r="4" spans="1:6" ht="12.75">
      <c r="A4" s="20" t="s">
        <v>24</v>
      </c>
      <c r="B4" s="9"/>
      <c r="C4" s="9"/>
      <c r="D4" s="9"/>
      <c r="E4" s="9"/>
      <c r="F4" s="19"/>
    </row>
    <row r="5" spans="1:6" ht="12.75">
      <c r="A5" s="9"/>
      <c r="B5" s="9"/>
      <c r="C5" s="9"/>
      <c r="D5" s="9" t="s">
        <v>43</v>
      </c>
      <c r="E5" s="9"/>
      <c r="F5" s="19"/>
    </row>
    <row r="6" spans="1:6" ht="12.75">
      <c r="A6" s="9"/>
      <c r="B6" s="9"/>
      <c r="C6" s="9"/>
      <c r="D6" s="9"/>
      <c r="E6" s="9"/>
      <c r="F6" s="19"/>
    </row>
    <row r="7" spans="1:6" ht="12.75">
      <c r="A7" s="30"/>
      <c r="B7" s="30"/>
      <c r="C7" s="31" t="s">
        <v>25</v>
      </c>
      <c r="D7" s="30"/>
      <c r="E7" s="31" t="s">
        <v>25</v>
      </c>
      <c r="F7" s="19"/>
    </row>
    <row r="8" spans="1:6" ht="12.75">
      <c r="A8" s="30"/>
      <c r="B8" s="31"/>
      <c r="C8" s="30" t="s">
        <v>2</v>
      </c>
      <c r="D8" s="30"/>
      <c r="E8" s="30" t="s">
        <v>1</v>
      </c>
      <c r="F8" s="19"/>
    </row>
    <row r="9" spans="1:6" ht="12.75">
      <c r="A9" s="32" t="s">
        <v>9</v>
      </c>
      <c r="B9" s="33">
        <v>1</v>
      </c>
      <c r="C9" s="28" t="s">
        <v>98</v>
      </c>
      <c r="D9" s="21" t="s">
        <v>99</v>
      </c>
      <c r="E9" s="29" t="s">
        <v>44</v>
      </c>
      <c r="F9" s="19"/>
    </row>
    <row r="10" spans="1:6" ht="12.75">
      <c r="A10" s="34"/>
      <c r="B10" s="35">
        <v>2</v>
      </c>
      <c r="C10" s="28" t="s">
        <v>90</v>
      </c>
      <c r="D10" s="21" t="s">
        <v>91</v>
      </c>
      <c r="E10" s="29" t="s">
        <v>80</v>
      </c>
      <c r="F10" s="19"/>
    </row>
    <row r="11" spans="1:6" ht="12.75">
      <c r="A11" s="32" t="s">
        <v>10</v>
      </c>
      <c r="B11" s="33">
        <v>3</v>
      </c>
      <c r="C11" s="28" t="s">
        <v>44</v>
      </c>
      <c r="D11" s="21" t="s">
        <v>45</v>
      </c>
      <c r="E11" s="29" t="s">
        <v>74</v>
      </c>
      <c r="F11" s="19"/>
    </row>
    <row r="12" spans="1:6" ht="12.75">
      <c r="A12" s="34"/>
      <c r="B12" s="35">
        <v>4</v>
      </c>
      <c r="C12" s="28" t="s">
        <v>80</v>
      </c>
      <c r="D12" s="21" t="s">
        <v>52</v>
      </c>
      <c r="E12" s="29" t="s">
        <v>49</v>
      </c>
      <c r="F12" s="19"/>
    </row>
    <row r="13" spans="1:6" ht="12.75">
      <c r="A13" s="32" t="s">
        <v>11</v>
      </c>
      <c r="B13" s="33">
        <v>5</v>
      </c>
      <c r="C13" s="28" t="s">
        <v>74</v>
      </c>
      <c r="D13" s="21" t="s">
        <v>75</v>
      </c>
      <c r="E13" s="29" t="s">
        <v>90</v>
      </c>
      <c r="F13" s="19"/>
    </row>
    <row r="14" spans="1:6" ht="12.75">
      <c r="A14" s="34"/>
      <c r="B14" s="35">
        <v>6</v>
      </c>
      <c r="C14" s="28" t="s">
        <v>49</v>
      </c>
      <c r="D14" s="21" t="s">
        <v>50</v>
      </c>
      <c r="E14" s="29" t="s">
        <v>98</v>
      </c>
      <c r="F14" s="19"/>
    </row>
    <row r="15" spans="1:6" ht="12.75">
      <c r="A15" s="30"/>
      <c r="B15" s="30"/>
      <c r="C15" s="21"/>
      <c r="D15" s="21"/>
      <c r="E15" s="30"/>
      <c r="F15" s="19"/>
    </row>
    <row r="16" spans="1:6" ht="12.75">
      <c r="A16" s="30"/>
      <c r="B16" s="30"/>
      <c r="C16" s="31" t="s">
        <v>26</v>
      </c>
      <c r="D16" s="21"/>
      <c r="E16" s="31" t="s">
        <v>26</v>
      </c>
      <c r="F16" s="19"/>
    </row>
    <row r="17" spans="1:6" ht="12.75">
      <c r="A17" s="30"/>
      <c r="B17" s="31"/>
      <c r="C17" s="21" t="s">
        <v>2</v>
      </c>
      <c r="D17" s="21"/>
      <c r="E17" s="30" t="s">
        <v>1</v>
      </c>
      <c r="F17" s="19"/>
    </row>
    <row r="18" spans="1:6" ht="12.75">
      <c r="A18" s="32" t="s">
        <v>9</v>
      </c>
      <c r="B18" s="33">
        <v>1</v>
      </c>
      <c r="C18" s="28" t="s">
        <v>95</v>
      </c>
      <c r="D18" s="21" t="s">
        <v>96</v>
      </c>
      <c r="E18" s="29" t="s">
        <v>87</v>
      </c>
      <c r="F18" s="19"/>
    </row>
    <row r="19" spans="1:6" ht="12.75">
      <c r="A19" s="34"/>
      <c r="B19" s="35">
        <v>2</v>
      </c>
      <c r="C19" s="28" t="s">
        <v>87</v>
      </c>
      <c r="D19" s="21" t="s">
        <v>88</v>
      </c>
      <c r="E19" s="29" t="s">
        <v>33</v>
      </c>
      <c r="F19" s="19"/>
    </row>
    <row r="20" spans="1:6" ht="12.75">
      <c r="A20" s="32" t="s">
        <v>10</v>
      </c>
      <c r="B20" s="33">
        <v>3</v>
      </c>
      <c r="C20" s="28" t="s">
        <v>84</v>
      </c>
      <c r="D20" s="21" t="s">
        <v>85</v>
      </c>
      <c r="E20" s="29" t="s">
        <v>58</v>
      </c>
      <c r="F20" s="19"/>
    </row>
    <row r="21" spans="1:6" ht="12.75">
      <c r="A21" s="34"/>
      <c r="B21" s="35">
        <v>4</v>
      </c>
      <c r="C21" s="28" t="s">
        <v>58</v>
      </c>
      <c r="D21" s="21" t="s">
        <v>59</v>
      </c>
      <c r="E21" s="29" t="s">
        <v>48</v>
      </c>
      <c r="F21" s="19"/>
    </row>
    <row r="22" spans="1:6" ht="12.75">
      <c r="A22" s="32" t="s">
        <v>11</v>
      </c>
      <c r="B22" s="33">
        <v>5</v>
      </c>
      <c r="C22" s="28" t="s">
        <v>78</v>
      </c>
      <c r="D22" s="21" t="s">
        <v>79</v>
      </c>
      <c r="E22" s="29" t="s">
        <v>95</v>
      </c>
      <c r="F22" s="19"/>
    </row>
    <row r="23" spans="1:5" ht="12.75">
      <c r="A23" s="34"/>
      <c r="B23" s="35">
        <v>6</v>
      </c>
      <c r="C23" s="28" t="s">
        <v>33</v>
      </c>
      <c r="D23" s="21" t="s">
        <v>56</v>
      </c>
      <c r="E23" s="29" t="s">
        <v>84</v>
      </c>
    </row>
    <row r="24" spans="1:5" ht="12.75">
      <c r="A24" s="49" t="s">
        <v>12</v>
      </c>
      <c r="B24" s="48">
        <v>7</v>
      </c>
      <c r="C24" s="28" t="s">
        <v>48</v>
      </c>
      <c r="D24" s="21" t="s">
        <v>35</v>
      </c>
      <c r="E24" s="29" t="s">
        <v>78</v>
      </c>
    </row>
    <row r="25" spans="2:3" ht="12.75">
      <c r="B25" s="16"/>
      <c r="C25" s="16"/>
    </row>
    <row r="26" spans="1:5" s="4" customFormat="1" ht="12.75">
      <c r="A26" s="59"/>
      <c r="B26" s="59"/>
      <c r="C26" s="59" t="s">
        <v>104</v>
      </c>
      <c r="D26" s="59"/>
      <c r="E26" s="59" t="s">
        <v>104</v>
      </c>
    </row>
    <row r="27" spans="1:5" ht="12.75">
      <c r="A27" s="9"/>
      <c r="B27" s="9"/>
      <c r="C27" s="9" t="s">
        <v>2</v>
      </c>
      <c r="D27" s="9"/>
      <c r="E27" s="9" t="s">
        <v>1</v>
      </c>
    </row>
    <row r="28" spans="1:5" ht="12.75">
      <c r="A28" s="9" t="s">
        <v>9</v>
      </c>
      <c r="B28" s="60">
        <v>1</v>
      </c>
      <c r="C28" s="60" t="s">
        <v>93</v>
      </c>
      <c r="D28" s="9" t="s">
        <v>94</v>
      </c>
      <c r="E28" s="58" t="s">
        <v>54</v>
      </c>
    </row>
    <row r="29" spans="1:5" ht="12.75">
      <c r="A29" s="9"/>
      <c r="B29" s="60">
        <v>2</v>
      </c>
      <c r="C29" s="60" t="s">
        <v>57</v>
      </c>
      <c r="D29" s="9" t="s">
        <v>36</v>
      </c>
      <c r="E29" s="58" t="s">
        <v>37</v>
      </c>
    </row>
    <row r="30" spans="1:5" ht="12.75">
      <c r="A30" s="9" t="s">
        <v>10</v>
      </c>
      <c r="B30" s="60">
        <v>3</v>
      </c>
      <c r="C30" s="60" t="s">
        <v>81</v>
      </c>
      <c r="D30" s="9" t="s">
        <v>82</v>
      </c>
      <c r="E30" s="58" t="s">
        <v>76</v>
      </c>
    </row>
    <row r="31" spans="1:5" ht="12.75">
      <c r="A31" s="9"/>
      <c r="B31" s="60">
        <v>4</v>
      </c>
      <c r="C31" s="60" t="s">
        <v>62</v>
      </c>
      <c r="D31" s="9" t="s">
        <v>64</v>
      </c>
      <c r="E31" s="58" t="s">
        <v>81</v>
      </c>
    </row>
    <row r="32" spans="1:5" ht="12.75">
      <c r="A32" s="9" t="s">
        <v>11</v>
      </c>
      <c r="B32" s="60">
        <v>5</v>
      </c>
      <c r="C32" s="60" t="s">
        <v>76</v>
      </c>
      <c r="D32" s="9" t="s">
        <v>77</v>
      </c>
      <c r="E32" s="58" t="s">
        <v>93</v>
      </c>
    </row>
    <row r="33" spans="1:5" ht="12.75">
      <c r="A33" s="9"/>
      <c r="B33" s="60">
        <v>6</v>
      </c>
      <c r="C33" s="60" t="s">
        <v>54</v>
      </c>
      <c r="D33" s="9" t="s">
        <v>55</v>
      </c>
      <c r="E33" s="58" t="s">
        <v>57</v>
      </c>
    </row>
    <row r="34" spans="1:5" ht="12.75">
      <c r="A34" s="9" t="s">
        <v>12</v>
      </c>
      <c r="B34" s="60">
        <v>7</v>
      </c>
      <c r="C34" s="60" t="s">
        <v>37</v>
      </c>
      <c r="D34" s="9" t="s">
        <v>38</v>
      </c>
      <c r="E34" s="58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90" zoomScaleNormal="90" zoomScalePageLayoutView="0" workbookViewId="0" topLeftCell="A1">
      <selection activeCell="B28" sqref="B28"/>
    </sheetView>
  </sheetViews>
  <sheetFormatPr defaultColWidth="9.140625" defaultRowHeight="12.75"/>
  <cols>
    <col min="2" max="2" width="6.421875" style="0" customWidth="1"/>
    <col min="3" max="3" width="4.8515625" style="0" customWidth="1"/>
    <col min="4" max="4" width="4.28125" style="0" bestFit="1" customWidth="1"/>
    <col min="5" max="5" width="17.8515625" style="0" customWidth="1"/>
    <col min="6" max="6" width="10.57421875" style="0" customWidth="1"/>
    <col min="7" max="7" width="8.8515625" style="0" customWidth="1"/>
    <col min="8" max="8" width="17.421875" style="0" bestFit="1" customWidth="1"/>
  </cols>
  <sheetData>
    <row r="1" spans="1:5" ht="18">
      <c r="A1" s="36" t="s">
        <v>8</v>
      </c>
      <c r="B1" s="12" t="s">
        <v>46</v>
      </c>
      <c r="C1" s="12"/>
      <c r="D1" s="12"/>
      <c r="E1" s="12"/>
    </row>
    <row r="2" spans="1:7" ht="18">
      <c r="A2" s="36"/>
      <c r="B2" s="54" t="s">
        <v>72</v>
      </c>
      <c r="C2" s="13"/>
      <c r="D2" s="13"/>
      <c r="E2" s="13"/>
      <c r="F2" s="13"/>
      <c r="G2" s="13"/>
    </row>
    <row r="3" spans="1:7" ht="18">
      <c r="A3" s="37"/>
      <c r="B3" s="12" t="s">
        <v>73</v>
      </c>
      <c r="C3" s="12"/>
      <c r="D3" s="12"/>
      <c r="E3" s="12"/>
      <c r="F3" s="8"/>
      <c r="G3" s="8"/>
    </row>
    <row r="4" ht="12.75">
      <c r="B4" t="s">
        <v>8</v>
      </c>
    </row>
    <row r="6" spans="2:8" s="4" customFormat="1" ht="12.75">
      <c r="B6" s="52" t="s">
        <v>13</v>
      </c>
      <c r="C6" s="52"/>
      <c r="D6" s="52" t="s">
        <v>14</v>
      </c>
      <c r="E6" s="52" t="s">
        <v>15</v>
      </c>
      <c r="F6" s="52" t="s">
        <v>16</v>
      </c>
      <c r="G6" s="52" t="s">
        <v>17</v>
      </c>
      <c r="H6" s="52" t="s">
        <v>18</v>
      </c>
    </row>
    <row r="7" spans="1:8" ht="12.75">
      <c r="A7" t="s">
        <v>9</v>
      </c>
      <c r="B7" s="16">
        <v>1</v>
      </c>
      <c r="C7" s="23"/>
      <c r="D7" s="53" t="s">
        <v>37</v>
      </c>
      <c r="E7" s="23" t="s">
        <v>38</v>
      </c>
      <c r="F7" s="16">
        <v>11.37</v>
      </c>
      <c r="G7" s="16">
        <v>79.156</v>
      </c>
      <c r="H7" s="16" t="s">
        <v>39</v>
      </c>
    </row>
    <row r="8" spans="2:8" ht="12.75">
      <c r="B8" s="16">
        <v>2</v>
      </c>
      <c r="C8" s="23"/>
      <c r="D8" s="53" t="s">
        <v>48</v>
      </c>
      <c r="E8" s="16" t="s">
        <v>35</v>
      </c>
      <c r="F8" s="16">
        <v>11.371</v>
      </c>
      <c r="G8" s="16">
        <v>79.149</v>
      </c>
      <c r="H8" s="16" t="s">
        <v>28</v>
      </c>
    </row>
    <row r="9" spans="1:8" ht="12.75">
      <c r="A9" t="s">
        <v>10</v>
      </c>
      <c r="B9" s="16">
        <v>3</v>
      </c>
      <c r="C9" s="23"/>
      <c r="D9" s="53" t="s">
        <v>49</v>
      </c>
      <c r="E9" s="23" t="s">
        <v>50</v>
      </c>
      <c r="F9" s="16">
        <v>11.409</v>
      </c>
      <c r="G9" s="16">
        <v>78.885</v>
      </c>
      <c r="H9" s="16" t="s">
        <v>51</v>
      </c>
    </row>
    <row r="10" spans="2:8" ht="12.75">
      <c r="B10" s="16">
        <v>4</v>
      </c>
      <c r="C10" s="23"/>
      <c r="D10" s="53" t="s">
        <v>54</v>
      </c>
      <c r="E10" s="16" t="s">
        <v>55</v>
      </c>
      <c r="F10" s="16">
        <v>11.443</v>
      </c>
      <c r="G10" s="16">
        <v>78.651</v>
      </c>
      <c r="H10" s="16" t="s">
        <v>28</v>
      </c>
    </row>
    <row r="11" spans="1:8" ht="12.75">
      <c r="A11" t="s">
        <v>11</v>
      </c>
      <c r="B11" s="16">
        <v>5</v>
      </c>
      <c r="C11" s="23"/>
      <c r="D11" s="53" t="s">
        <v>33</v>
      </c>
      <c r="E11" s="16" t="s">
        <v>56</v>
      </c>
      <c r="F11" s="16">
        <v>11.449</v>
      </c>
      <c r="G11" s="16">
        <v>78.609</v>
      </c>
      <c r="H11" s="16" t="s">
        <v>28</v>
      </c>
    </row>
    <row r="12" spans="2:8" ht="12.75">
      <c r="B12" s="16">
        <v>6</v>
      </c>
      <c r="C12" s="23"/>
      <c r="D12" s="53" t="s">
        <v>74</v>
      </c>
      <c r="E12" s="16" t="s">
        <v>75</v>
      </c>
      <c r="F12" s="16">
        <v>11.467</v>
      </c>
      <c r="G12" s="16">
        <v>78.486</v>
      </c>
      <c r="H12" s="16" t="s">
        <v>28</v>
      </c>
    </row>
    <row r="13" spans="1:8" ht="12.75">
      <c r="A13" t="s">
        <v>12</v>
      </c>
      <c r="B13" s="16">
        <v>7</v>
      </c>
      <c r="C13" s="23"/>
      <c r="D13" s="53" t="s">
        <v>76</v>
      </c>
      <c r="E13" s="16" t="s">
        <v>77</v>
      </c>
      <c r="F13" s="16">
        <v>11.474</v>
      </c>
      <c r="G13" s="16">
        <v>78.438</v>
      </c>
      <c r="H13" s="16" t="s">
        <v>51</v>
      </c>
    </row>
    <row r="14" spans="2:8" ht="12.75">
      <c r="B14" s="16">
        <v>8</v>
      </c>
      <c r="C14" s="23"/>
      <c r="D14" s="53" t="s">
        <v>80</v>
      </c>
      <c r="E14" s="16" t="s">
        <v>52</v>
      </c>
      <c r="F14" s="16">
        <v>11.575</v>
      </c>
      <c r="G14" s="16">
        <v>77.754</v>
      </c>
      <c r="H14" s="16" t="s">
        <v>53</v>
      </c>
    </row>
    <row r="15" spans="1:8" ht="12.75">
      <c r="A15" t="s">
        <v>19</v>
      </c>
      <c r="B15" s="16">
        <v>9</v>
      </c>
      <c r="C15" s="23"/>
      <c r="D15" s="53" t="s">
        <v>58</v>
      </c>
      <c r="E15" s="16" t="s">
        <v>59</v>
      </c>
      <c r="F15" s="16">
        <v>11.605</v>
      </c>
      <c r="G15" s="16">
        <v>77.553</v>
      </c>
      <c r="H15" s="16" t="s">
        <v>60</v>
      </c>
    </row>
    <row r="16" spans="2:8" ht="12.75">
      <c r="B16" s="16">
        <v>10</v>
      </c>
      <c r="C16" s="23"/>
      <c r="D16" s="53" t="s">
        <v>81</v>
      </c>
      <c r="E16" s="16" t="s">
        <v>82</v>
      </c>
      <c r="F16" s="16">
        <v>11.616</v>
      </c>
      <c r="G16" s="16">
        <v>77.479</v>
      </c>
      <c r="H16" s="16" t="s">
        <v>83</v>
      </c>
    </row>
    <row r="17" spans="1:8" ht="12.75">
      <c r="A17" t="s">
        <v>20</v>
      </c>
      <c r="B17" s="16">
        <v>11</v>
      </c>
      <c r="C17" s="23"/>
      <c r="D17" s="53" t="s">
        <v>84</v>
      </c>
      <c r="E17" s="16" t="s">
        <v>85</v>
      </c>
      <c r="F17" s="16">
        <v>11.686</v>
      </c>
      <c r="G17" s="16">
        <v>77.015</v>
      </c>
      <c r="H17" s="16" t="s">
        <v>86</v>
      </c>
    </row>
    <row r="18" spans="2:8" ht="12.75">
      <c r="B18" s="16">
        <v>12</v>
      </c>
      <c r="C18" s="23"/>
      <c r="D18" s="53" t="s">
        <v>44</v>
      </c>
      <c r="E18" s="16" t="s">
        <v>45</v>
      </c>
      <c r="F18" s="16">
        <v>11.703</v>
      </c>
      <c r="G18" s="16">
        <v>76.903</v>
      </c>
      <c r="H18" s="16" t="s">
        <v>42</v>
      </c>
    </row>
    <row r="19" spans="1:8" ht="12.75">
      <c r="A19" s="38" t="s">
        <v>67</v>
      </c>
      <c r="B19" s="16">
        <v>13</v>
      </c>
      <c r="C19" s="23"/>
      <c r="D19" s="53" t="s">
        <v>87</v>
      </c>
      <c r="E19" s="16" t="s">
        <v>88</v>
      </c>
      <c r="F19" s="16">
        <v>11.955</v>
      </c>
      <c r="G19" s="16">
        <v>75.282</v>
      </c>
      <c r="H19" s="16" t="s">
        <v>89</v>
      </c>
    </row>
    <row r="20" spans="2:8" ht="12.75">
      <c r="B20" s="16">
        <v>14</v>
      </c>
      <c r="C20" s="23"/>
      <c r="D20" s="53" t="s">
        <v>90</v>
      </c>
      <c r="E20" s="16" t="s">
        <v>91</v>
      </c>
      <c r="F20" s="16">
        <v>12.051</v>
      </c>
      <c r="G20" s="16">
        <v>74.683</v>
      </c>
      <c r="H20" s="16" t="s">
        <v>92</v>
      </c>
    </row>
    <row r="21" spans="1:8" ht="12.75">
      <c r="A21" t="s">
        <v>68</v>
      </c>
      <c r="B21" s="16">
        <v>15</v>
      </c>
      <c r="C21" s="16"/>
      <c r="D21" s="53" t="s">
        <v>93</v>
      </c>
      <c r="E21" s="16" t="s">
        <v>94</v>
      </c>
      <c r="F21" s="16">
        <v>12.178</v>
      </c>
      <c r="G21" s="16">
        <v>73.904</v>
      </c>
      <c r="H21" s="16" t="s">
        <v>42</v>
      </c>
    </row>
    <row r="22" spans="2:8" ht="12.75">
      <c r="B22" s="16">
        <v>16</v>
      </c>
      <c r="C22" s="16"/>
      <c r="D22" s="16" t="s">
        <v>95</v>
      </c>
      <c r="E22" s="16" t="s">
        <v>96</v>
      </c>
      <c r="F22" s="16">
        <v>12.208</v>
      </c>
      <c r="G22" s="16">
        <v>73.722</v>
      </c>
      <c r="H22" s="16" t="s">
        <v>97</v>
      </c>
    </row>
    <row r="23" spans="1:8" ht="12.75">
      <c r="A23" t="s">
        <v>105</v>
      </c>
      <c r="B23" s="16">
        <v>17</v>
      </c>
      <c r="C23" s="16"/>
      <c r="D23" s="16" t="s">
        <v>98</v>
      </c>
      <c r="E23" s="16" t="s">
        <v>99</v>
      </c>
      <c r="F23" s="16">
        <v>12.454</v>
      </c>
      <c r="G23" s="16">
        <v>72.266</v>
      </c>
      <c r="H23" s="16" t="s">
        <v>100</v>
      </c>
    </row>
    <row r="24" spans="1:8" ht="12.75">
      <c r="A24" s="38"/>
      <c r="B24" s="16">
        <v>18</v>
      </c>
      <c r="C24" s="16"/>
      <c r="D24" s="16" t="s">
        <v>78</v>
      </c>
      <c r="E24" s="16" t="s">
        <v>79</v>
      </c>
      <c r="F24" s="16">
        <v>11.521</v>
      </c>
      <c r="G24" s="16">
        <v>78.118</v>
      </c>
      <c r="H24" s="16" t="s">
        <v>42</v>
      </c>
    </row>
    <row r="25" spans="1:8" ht="12.75">
      <c r="A25" s="38" t="s">
        <v>106</v>
      </c>
      <c r="B25" s="16">
        <v>19</v>
      </c>
      <c r="C25" s="16"/>
      <c r="D25" s="16" t="s">
        <v>34</v>
      </c>
      <c r="E25" s="16" t="s">
        <v>40</v>
      </c>
      <c r="F25" s="16">
        <v>11.606</v>
      </c>
      <c r="G25" s="16">
        <v>77.546</v>
      </c>
      <c r="H25" s="16" t="s">
        <v>41</v>
      </c>
    </row>
    <row r="27" spans="2:3" ht="12.75">
      <c r="B27" s="38" t="s">
        <v>69</v>
      </c>
      <c r="C27">
        <v>0</v>
      </c>
    </row>
  </sheetData>
  <sheetProtection/>
  <printOptions/>
  <pageMargins left="0" right="0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4"/>
  <sheetViews>
    <sheetView zoomScale="90" zoomScaleNormal="90" zoomScalePageLayoutView="0" workbookViewId="0" topLeftCell="A1">
      <selection activeCell="F28" sqref="F28"/>
    </sheetView>
  </sheetViews>
  <sheetFormatPr defaultColWidth="9.140625" defaultRowHeight="12.75"/>
  <cols>
    <col min="1" max="1" width="6.7109375" style="0" customWidth="1"/>
    <col min="2" max="2" width="6.28125" style="0" customWidth="1"/>
    <col min="3" max="3" width="7.140625" style="0" customWidth="1"/>
    <col min="4" max="4" width="23.00390625" style="25" customWidth="1"/>
    <col min="5" max="5" width="6.28125" style="0" customWidth="1"/>
    <col min="6" max="6" width="8.140625" style="0" customWidth="1"/>
    <col min="7" max="7" width="14.8515625" style="0" customWidth="1"/>
    <col min="8" max="8" width="8.421875" style="0" bestFit="1" customWidth="1"/>
  </cols>
  <sheetData>
    <row r="1" spans="1:4" ht="18">
      <c r="A1" s="36" t="s">
        <v>46</v>
      </c>
      <c r="B1" s="14"/>
      <c r="C1" s="14"/>
      <c r="D1" s="24"/>
    </row>
    <row r="2" spans="1:2" ht="18">
      <c r="A2" s="36" t="s">
        <v>72</v>
      </c>
      <c r="B2" s="14"/>
    </row>
    <row r="3" spans="1:4" ht="18">
      <c r="A3" s="37" t="s">
        <v>73</v>
      </c>
      <c r="B3" s="15"/>
      <c r="C3" s="15"/>
      <c r="D3" s="26"/>
    </row>
    <row r="4" spans="1:8" ht="15.75">
      <c r="A4" s="22" t="s">
        <v>107</v>
      </c>
      <c r="B4" s="14"/>
      <c r="C4" s="14"/>
      <c r="D4" s="24"/>
      <c r="E4" s="8"/>
      <c r="F4" s="8"/>
      <c r="G4" s="8"/>
      <c r="H4" s="8"/>
    </row>
    <row r="5" spans="1:8" ht="15.75">
      <c r="A5" s="22" t="s">
        <v>108</v>
      </c>
      <c r="B5" s="14"/>
      <c r="C5" s="14"/>
      <c r="D5" s="24"/>
      <c r="E5" s="8"/>
      <c r="F5" s="8"/>
      <c r="G5" s="8"/>
      <c r="H5" s="8"/>
    </row>
    <row r="7" spans="1:8" s="4" customFormat="1" ht="12.75">
      <c r="A7" s="4" t="s">
        <v>1</v>
      </c>
      <c r="B7" s="4" t="s">
        <v>2</v>
      </c>
      <c r="C7" s="4" t="s">
        <v>3</v>
      </c>
      <c r="D7" s="27" t="s">
        <v>15</v>
      </c>
      <c r="E7" s="4" t="s">
        <v>4</v>
      </c>
      <c r="F7" s="4" t="s">
        <v>5</v>
      </c>
      <c r="G7" s="4" t="s">
        <v>6</v>
      </c>
      <c r="H7" s="4" t="s">
        <v>7</v>
      </c>
    </row>
    <row r="8" spans="1:13" s="43" customFormat="1" ht="12.75">
      <c r="A8" s="39">
        <v>1</v>
      </c>
      <c r="B8" s="39">
        <v>4</v>
      </c>
      <c r="C8" s="55" t="s">
        <v>54</v>
      </c>
      <c r="D8" s="40" t="s">
        <v>55</v>
      </c>
      <c r="E8" s="61" t="s">
        <v>109</v>
      </c>
      <c r="F8" s="62">
        <v>68</v>
      </c>
      <c r="G8" s="63" t="s">
        <v>29</v>
      </c>
      <c r="H8" s="66">
        <v>1465</v>
      </c>
      <c r="I8" s="46"/>
      <c r="J8" s="41"/>
      <c r="K8" s="40"/>
      <c r="L8" s="40"/>
      <c r="M8" s="39"/>
    </row>
    <row r="9" spans="1:41" s="43" customFormat="1" ht="12.75">
      <c r="A9" s="39">
        <v>2</v>
      </c>
      <c r="B9" s="39">
        <v>5</v>
      </c>
      <c r="C9" s="56" t="s">
        <v>33</v>
      </c>
      <c r="D9" s="40" t="s">
        <v>56</v>
      </c>
      <c r="E9" s="61" t="s">
        <v>109</v>
      </c>
      <c r="F9" s="62">
        <v>62</v>
      </c>
      <c r="G9" s="63" t="s">
        <v>29</v>
      </c>
      <c r="H9" s="66">
        <v>1960</v>
      </c>
      <c r="I9" s="42"/>
      <c r="J9" s="41"/>
      <c r="K9" s="40"/>
      <c r="L9" s="40"/>
      <c r="M9" s="39"/>
      <c r="AM9" s="44"/>
      <c r="AO9" s="45"/>
    </row>
    <row r="10" spans="1:41" s="43" customFormat="1" ht="12.75">
      <c r="A10" s="39">
        <v>3</v>
      </c>
      <c r="B10" s="39">
        <v>2</v>
      </c>
      <c r="C10" s="56" t="s">
        <v>48</v>
      </c>
      <c r="D10" s="40" t="s">
        <v>35</v>
      </c>
      <c r="E10" s="61" t="s">
        <v>109</v>
      </c>
      <c r="F10" s="62">
        <v>63</v>
      </c>
      <c r="G10" s="63" t="s">
        <v>29</v>
      </c>
      <c r="H10" s="66">
        <v>905</v>
      </c>
      <c r="I10" s="42"/>
      <c r="J10" s="39"/>
      <c r="K10" s="40"/>
      <c r="L10" s="40"/>
      <c r="M10" s="39"/>
      <c r="AM10" s="44"/>
      <c r="AO10" s="45"/>
    </row>
    <row r="11" spans="1:41" s="43" customFormat="1" ht="12.75">
      <c r="A11" s="39">
        <v>4</v>
      </c>
      <c r="B11" s="39">
        <v>3</v>
      </c>
      <c r="C11" s="56" t="s">
        <v>49</v>
      </c>
      <c r="D11" s="40" t="s">
        <v>50</v>
      </c>
      <c r="E11" s="61" t="s">
        <v>109</v>
      </c>
      <c r="F11" s="62">
        <v>58</v>
      </c>
      <c r="G11" s="63" t="s">
        <v>29</v>
      </c>
      <c r="H11" s="66">
        <v>995</v>
      </c>
      <c r="I11" s="42"/>
      <c r="J11" s="41"/>
      <c r="K11" s="40"/>
      <c r="L11" s="40"/>
      <c r="M11" s="39"/>
      <c r="AM11" s="44"/>
      <c r="AO11" s="45"/>
    </row>
    <row r="12" spans="1:41" s="43" customFormat="1" ht="12.75">
      <c r="A12" s="39">
        <v>5</v>
      </c>
      <c r="B12" s="39">
        <v>7</v>
      </c>
      <c r="C12" s="56" t="s">
        <v>76</v>
      </c>
      <c r="D12" s="40" t="s">
        <v>77</v>
      </c>
      <c r="E12" s="61" t="s">
        <v>109</v>
      </c>
      <c r="F12" s="62">
        <v>48</v>
      </c>
      <c r="G12" s="63" t="s">
        <v>29</v>
      </c>
      <c r="H12" s="66">
        <v>865</v>
      </c>
      <c r="I12" s="42"/>
      <c r="J12" s="41"/>
      <c r="K12" s="40"/>
      <c r="L12" s="40"/>
      <c r="M12" s="39"/>
      <c r="AM12" s="44"/>
      <c r="AO12" s="45"/>
    </row>
    <row r="13" spans="1:41" s="43" customFormat="1" ht="12.75">
      <c r="A13" s="39">
        <v>6</v>
      </c>
      <c r="B13" s="39">
        <v>9</v>
      </c>
      <c r="C13" s="56" t="s">
        <v>58</v>
      </c>
      <c r="D13" s="40" t="s">
        <v>59</v>
      </c>
      <c r="E13" s="61" t="s">
        <v>110</v>
      </c>
      <c r="F13" s="62">
        <v>45</v>
      </c>
      <c r="G13" s="63" t="s">
        <v>29</v>
      </c>
      <c r="H13" s="66">
        <v>765</v>
      </c>
      <c r="I13" s="42"/>
      <c r="J13" s="39"/>
      <c r="K13" s="40"/>
      <c r="L13" s="40"/>
      <c r="M13" s="39"/>
      <c r="AM13" s="44"/>
      <c r="AO13" s="45"/>
    </row>
    <row r="14" spans="1:41" s="43" customFormat="1" ht="12.75">
      <c r="A14" s="39">
        <v>7</v>
      </c>
      <c r="B14" s="39">
        <v>11</v>
      </c>
      <c r="C14" s="56" t="s">
        <v>84</v>
      </c>
      <c r="D14" s="40" t="s">
        <v>85</v>
      </c>
      <c r="E14" s="61" t="s">
        <v>110</v>
      </c>
      <c r="F14" s="62">
        <v>39</v>
      </c>
      <c r="G14" s="63" t="s">
        <v>29</v>
      </c>
      <c r="H14" s="66">
        <v>685</v>
      </c>
      <c r="I14" s="42"/>
      <c r="J14" s="41"/>
      <c r="K14" s="40"/>
      <c r="L14" s="40"/>
      <c r="M14" s="39"/>
      <c r="AM14" s="44"/>
      <c r="AO14" s="45"/>
    </row>
    <row r="15" spans="1:41" s="43" customFormat="1" ht="12.75">
      <c r="A15" s="39">
        <v>8</v>
      </c>
      <c r="B15" s="39">
        <v>10</v>
      </c>
      <c r="C15" s="56" t="s">
        <v>81</v>
      </c>
      <c r="D15" s="40" t="s">
        <v>82</v>
      </c>
      <c r="E15" s="61" t="s">
        <v>110</v>
      </c>
      <c r="F15" s="62">
        <v>38</v>
      </c>
      <c r="G15" s="63" t="s">
        <v>29</v>
      </c>
      <c r="H15" s="66">
        <v>655</v>
      </c>
      <c r="I15" s="42"/>
      <c r="J15" s="39"/>
      <c r="K15" s="40"/>
      <c r="L15" s="40"/>
      <c r="M15" s="39"/>
      <c r="AM15" s="44"/>
      <c r="AO15" s="45"/>
    </row>
    <row r="16" spans="1:41" s="43" customFormat="1" ht="12.75">
      <c r="A16" s="39">
        <v>9</v>
      </c>
      <c r="B16" s="39">
        <v>8</v>
      </c>
      <c r="C16" s="56" t="s">
        <v>80</v>
      </c>
      <c r="D16" s="40" t="s">
        <v>52</v>
      </c>
      <c r="E16" s="61" t="s">
        <v>110</v>
      </c>
      <c r="F16" s="62">
        <v>37</v>
      </c>
      <c r="G16" s="63" t="s">
        <v>29</v>
      </c>
      <c r="H16" s="66">
        <v>660</v>
      </c>
      <c r="I16" s="42"/>
      <c r="J16" s="39"/>
      <c r="K16" s="40"/>
      <c r="L16" s="40"/>
      <c r="M16" s="39"/>
      <c r="AM16" s="44"/>
      <c r="AO16" s="45"/>
    </row>
    <row r="17" spans="1:41" s="43" customFormat="1" ht="12.75">
      <c r="A17" s="41">
        <v>10</v>
      </c>
      <c r="B17" s="41">
        <v>13</v>
      </c>
      <c r="C17" s="40" t="s">
        <v>87</v>
      </c>
      <c r="D17" s="40" t="s">
        <v>88</v>
      </c>
      <c r="E17" s="61" t="s">
        <v>111</v>
      </c>
      <c r="F17" s="62">
        <v>36</v>
      </c>
      <c r="G17" s="63" t="s">
        <v>29</v>
      </c>
      <c r="H17" s="66">
        <v>670</v>
      </c>
      <c r="I17" s="42"/>
      <c r="J17" s="39"/>
      <c r="K17" s="40"/>
      <c r="L17" s="40"/>
      <c r="M17" s="39"/>
      <c r="AM17" s="44"/>
      <c r="AO17" s="45"/>
    </row>
    <row r="18" spans="1:41" s="43" customFormat="1" ht="12.75">
      <c r="A18" s="41">
        <v>11</v>
      </c>
      <c r="B18" s="41">
        <v>6</v>
      </c>
      <c r="C18" s="56" t="s">
        <v>74</v>
      </c>
      <c r="D18" s="40" t="s">
        <v>75</v>
      </c>
      <c r="E18" s="61" t="s">
        <v>112</v>
      </c>
      <c r="F18" s="62">
        <v>34</v>
      </c>
      <c r="G18" s="63" t="s">
        <v>29</v>
      </c>
      <c r="H18" s="66">
        <v>340</v>
      </c>
      <c r="I18" s="42"/>
      <c r="J18" s="41"/>
      <c r="K18" s="40"/>
      <c r="L18" s="40"/>
      <c r="M18" s="39"/>
      <c r="AM18" s="44"/>
      <c r="AO18" s="45"/>
    </row>
    <row r="19" spans="1:41" s="43" customFormat="1" ht="12.75">
      <c r="A19" s="39">
        <v>12</v>
      </c>
      <c r="B19" s="39">
        <v>1</v>
      </c>
      <c r="C19" s="56" t="s">
        <v>37</v>
      </c>
      <c r="D19" s="40" t="s">
        <v>38</v>
      </c>
      <c r="E19" s="61" t="s">
        <v>112</v>
      </c>
      <c r="F19" s="64">
        <v>43</v>
      </c>
      <c r="G19" s="63" t="s">
        <v>29</v>
      </c>
      <c r="H19" s="66">
        <v>620</v>
      </c>
      <c r="I19" s="42"/>
      <c r="J19" s="41"/>
      <c r="K19" s="40"/>
      <c r="L19" s="40"/>
      <c r="M19" s="39"/>
      <c r="AM19" s="44"/>
      <c r="AO19" s="45"/>
    </row>
    <row r="20" spans="1:41" s="43" customFormat="1" ht="12.75">
      <c r="A20" s="41">
        <v>13</v>
      </c>
      <c r="B20" s="41">
        <v>12</v>
      </c>
      <c r="C20" s="56" t="s">
        <v>44</v>
      </c>
      <c r="D20" s="40" t="s">
        <v>45</v>
      </c>
      <c r="E20" s="61" t="s">
        <v>113</v>
      </c>
      <c r="F20" s="62">
        <v>31</v>
      </c>
      <c r="G20" s="63" t="s">
        <v>30</v>
      </c>
      <c r="H20" s="66">
        <v>595</v>
      </c>
      <c r="I20" s="42"/>
      <c r="J20" s="41"/>
      <c r="K20" s="40"/>
      <c r="L20" s="40"/>
      <c r="M20" s="39"/>
      <c r="AM20" s="44"/>
      <c r="AO20" s="45"/>
    </row>
    <row r="21" spans="1:13" s="43" customFormat="1" ht="12.75">
      <c r="A21" s="39">
        <v>14</v>
      </c>
      <c r="B21" s="39">
        <v>16</v>
      </c>
      <c r="C21" s="56" t="s">
        <v>78</v>
      </c>
      <c r="D21" s="40" t="s">
        <v>79</v>
      </c>
      <c r="E21" s="61" t="s">
        <v>114</v>
      </c>
      <c r="F21" s="62">
        <v>24</v>
      </c>
      <c r="G21" s="63" t="s">
        <v>30</v>
      </c>
      <c r="H21" s="66">
        <v>500</v>
      </c>
      <c r="I21" s="46"/>
      <c r="J21" s="41"/>
      <c r="K21" s="40"/>
      <c r="L21" s="40"/>
      <c r="M21" s="39"/>
    </row>
    <row r="22" spans="1:13" s="43" customFormat="1" ht="12.75">
      <c r="A22" s="39">
        <v>15</v>
      </c>
      <c r="B22" s="39">
        <v>14</v>
      </c>
      <c r="C22" s="56" t="s">
        <v>90</v>
      </c>
      <c r="D22" s="40" t="s">
        <v>91</v>
      </c>
      <c r="E22" s="61" t="s">
        <v>61</v>
      </c>
      <c r="F22" s="62">
        <v>25</v>
      </c>
      <c r="G22" s="63" t="s">
        <v>30</v>
      </c>
      <c r="H22" s="66">
        <v>320</v>
      </c>
      <c r="I22" s="46"/>
      <c r="J22" s="39"/>
      <c r="K22" s="40"/>
      <c r="L22" s="40"/>
      <c r="M22" s="39"/>
    </row>
    <row r="23" spans="1:41" s="43" customFormat="1" ht="12.75">
      <c r="A23" s="41">
        <v>16</v>
      </c>
      <c r="B23" s="39">
        <v>15</v>
      </c>
      <c r="C23" s="40" t="s">
        <v>98</v>
      </c>
      <c r="D23" s="40" t="s">
        <v>99</v>
      </c>
      <c r="E23" s="65" t="s">
        <v>101</v>
      </c>
      <c r="F23" s="62">
        <v>23</v>
      </c>
      <c r="G23" s="63" t="s">
        <v>30</v>
      </c>
      <c r="H23" s="66">
        <v>310</v>
      </c>
      <c r="I23" s="42"/>
      <c r="J23" s="41"/>
      <c r="K23" s="40"/>
      <c r="L23" s="40"/>
      <c r="M23" s="39"/>
      <c r="AM23" s="44"/>
      <c r="AO23" s="45"/>
    </row>
    <row r="24" spans="1:41" s="43" customFormat="1" ht="12.75">
      <c r="A24" s="41">
        <v>17</v>
      </c>
      <c r="B24" s="39">
        <v>17</v>
      </c>
      <c r="C24" s="40" t="s">
        <v>34</v>
      </c>
      <c r="D24" s="40" t="s">
        <v>40</v>
      </c>
      <c r="E24" s="65" t="s">
        <v>63</v>
      </c>
      <c r="F24" s="62">
        <v>15</v>
      </c>
      <c r="G24" s="63" t="s">
        <v>30</v>
      </c>
      <c r="H24" s="66">
        <v>500</v>
      </c>
      <c r="I24" s="42"/>
      <c r="J24" s="41"/>
      <c r="K24" s="40"/>
      <c r="L24" s="40"/>
      <c r="M24" s="39"/>
      <c r="AM24" s="44"/>
      <c r="AO24" s="45"/>
    </row>
    <row r="25" spans="1:41" s="43" customFormat="1" ht="12.75">
      <c r="A25" s="41">
        <v>18</v>
      </c>
      <c r="B25" s="41">
        <v>18</v>
      </c>
      <c r="C25" s="40" t="s">
        <v>95</v>
      </c>
      <c r="D25" s="40" t="s">
        <v>96</v>
      </c>
      <c r="E25" s="65" t="s">
        <v>115</v>
      </c>
      <c r="F25" s="62">
        <v>22</v>
      </c>
      <c r="G25" s="63" t="s">
        <v>30</v>
      </c>
      <c r="H25" s="66">
        <v>320</v>
      </c>
      <c r="I25" s="42"/>
      <c r="J25" s="41"/>
      <c r="K25" s="40"/>
      <c r="L25" s="40"/>
      <c r="M25" s="39"/>
      <c r="AM25" s="44"/>
      <c r="AO25" s="45"/>
    </row>
    <row r="26" spans="1:41" s="43" customFormat="1" ht="12.75">
      <c r="A26" s="47"/>
      <c r="B26" s="41" t="s">
        <v>116</v>
      </c>
      <c r="C26" s="40" t="s">
        <v>101</v>
      </c>
      <c r="D26" s="40" t="s">
        <v>102</v>
      </c>
      <c r="E26" s="65" t="s">
        <v>115</v>
      </c>
      <c r="F26" s="62">
        <v>0</v>
      </c>
      <c r="G26" s="63" t="s">
        <v>116</v>
      </c>
      <c r="H26" s="66">
        <v>200</v>
      </c>
      <c r="I26" s="42"/>
      <c r="J26" s="41"/>
      <c r="K26" s="40"/>
      <c r="L26" s="40"/>
      <c r="M26" s="39"/>
      <c r="AM26" s="44"/>
      <c r="AO26" s="45"/>
    </row>
    <row r="27" spans="2:8" ht="12.75">
      <c r="B27" s="16" t="s">
        <v>116</v>
      </c>
      <c r="C27" s="16" t="s">
        <v>57</v>
      </c>
      <c r="D27" s="60" t="s">
        <v>36</v>
      </c>
      <c r="E27" s="60" t="s">
        <v>115</v>
      </c>
      <c r="F27" s="60">
        <v>7</v>
      </c>
      <c r="G27" s="60" t="s">
        <v>116</v>
      </c>
      <c r="H27" s="67">
        <v>10</v>
      </c>
    </row>
    <row r="28" spans="2:8" ht="12.75">
      <c r="B28" s="16" t="s">
        <v>116</v>
      </c>
      <c r="C28" s="16" t="s">
        <v>62</v>
      </c>
      <c r="D28" s="60" t="s">
        <v>64</v>
      </c>
      <c r="E28" s="60" t="s">
        <v>115</v>
      </c>
      <c r="F28" s="60">
        <v>6</v>
      </c>
      <c r="G28" s="60" t="s">
        <v>116</v>
      </c>
      <c r="H28" s="67">
        <v>200</v>
      </c>
    </row>
    <row r="29" spans="2:8" ht="12.75">
      <c r="B29" s="16" t="s">
        <v>116</v>
      </c>
      <c r="C29" s="16" t="s">
        <v>93</v>
      </c>
      <c r="D29" s="60" t="s">
        <v>94</v>
      </c>
      <c r="E29" s="60" t="s">
        <v>115</v>
      </c>
      <c r="F29" s="60">
        <v>0</v>
      </c>
      <c r="G29" s="60" t="s">
        <v>116</v>
      </c>
      <c r="H29" s="67">
        <v>220</v>
      </c>
    </row>
    <row r="31" spans="1:4" ht="12.75">
      <c r="A31" t="s">
        <v>117</v>
      </c>
      <c r="D31" s="25" t="s">
        <v>118</v>
      </c>
    </row>
    <row r="32" spans="1:4" ht="12.75">
      <c r="A32" t="s">
        <v>119</v>
      </c>
      <c r="D32" s="25" t="s">
        <v>120</v>
      </c>
    </row>
    <row r="33" spans="1:4" ht="12.75">
      <c r="A33" t="s">
        <v>121</v>
      </c>
      <c r="D33" s="25" t="s">
        <v>122</v>
      </c>
    </row>
    <row r="34" spans="1:4" ht="12.75">
      <c r="A34" t="s">
        <v>123</v>
      </c>
      <c r="D34" s="25" t="s">
        <v>124</v>
      </c>
    </row>
  </sheetData>
  <sheetProtection/>
  <printOptions/>
  <pageMargins left="0" right="0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K18" sqref="K18"/>
    </sheetView>
  </sheetViews>
  <sheetFormatPr defaultColWidth="9.140625" defaultRowHeight="12.75"/>
  <cols>
    <col min="3" max="3" width="16.421875" style="0" bestFit="1" customWidth="1"/>
  </cols>
  <sheetData>
    <row r="1" spans="1:6" ht="20.25">
      <c r="A1" s="68" t="s">
        <v>125</v>
      </c>
      <c r="B1" s="68"/>
      <c r="C1" s="68"/>
      <c r="D1" s="68"/>
      <c r="E1" s="68"/>
      <c r="F1" s="68"/>
    </row>
    <row r="2" spans="1:6" ht="13.5" thickBot="1">
      <c r="A2" s="43"/>
      <c r="B2" s="43"/>
      <c r="C2" s="43"/>
      <c r="D2" s="43"/>
      <c r="E2" s="43"/>
      <c r="F2" s="43"/>
    </row>
    <row r="3" spans="1:6" ht="15.75" thickBot="1">
      <c r="A3" s="69" t="s">
        <v>13</v>
      </c>
      <c r="B3" s="70" t="s">
        <v>3</v>
      </c>
      <c r="C3" s="70" t="s">
        <v>15</v>
      </c>
      <c r="D3" s="71" t="s">
        <v>5</v>
      </c>
      <c r="E3" s="71" t="s">
        <v>126</v>
      </c>
      <c r="F3" s="72" t="s">
        <v>127</v>
      </c>
    </row>
    <row r="4" spans="1:6" ht="15">
      <c r="A4" s="73">
        <v>1</v>
      </c>
      <c r="B4" s="74" t="s">
        <v>33</v>
      </c>
      <c r="C4" s="75" t="s">
        <v>56</v>
      </c>
      <c r="D4" s="76">
        <f aca="true" t="shared" si="0" ref="D4:D26">SUM(E4:F4)</f>
        <v>131</v>
      </c>
      <c r="E4" s="77">
        <v>69</v>
      </c>
      <c r="F4" s="78">
        <v>62</v>
      </c>
    </row>
    <row r="5" spans="1:6" ht="15">
      <c r="A5" s="79">
        <v>3</v>
      </c>
      <c r="B5" s="80" t="s">
        <v>54</v>
      </c>
      <c r="C5" s="81" t="s">
        <v>55</v>
      </c>
      <c r="D5" s="82">
        <f t="shared" si="0"/>
        <v>126</v>
      </c>
      <c r="E5" s="83">
        <v>58</v>
      </c>
      <c r="F5" s="84">
        <v>68</v>
      </c>
    </row>
    <row r="6" spans="1:6" ht="15">
      <c r="A6" s="79">
        <v>2</v>
      </c>
      <c r="B6" s="80" t="s">
        <v>37</v>
      </c>
      <c r="C6" s="81" t="s">
        <v>38</v>
      </c>
      <c r="D6" s="82">
        <f t="shared" si="0"/>
        <v>103</v>
      </c>
      <c r="E6" s="83">
        <v>60</v>
      </c>
      <c r="F6" s="84">
        <v>43</v>
      </c>
    </row>
    <row r="7" spans="1:6" ht="15">
      <c r="A7" s="79">
        <v>7</v>
      </c>
      <c r="B7" s="80" t="s">
        <v>49</v>
      </c>
      <c r="C7" s="81" t="s">
        <v>50</v>
      </c>
      <c r="D7" s="82">
        <f t="shared" si="0"/>
        <v>100</v>
      </c>
      <c r="E7" s="83">
        <v>42</v>
      </c>
      <c r="F7" s="84">
        <v>58</v>
      </c>
    </row>
    <row r="8" spans="1:6" ht="15">
      <c r="A8" s="79">
        <v>5</v>
      </c>
      <c r="B8" s="80" t="s">
        <v>76</v>
      </c>
      <c r="C8" s="81" t="s">
        <v>77</v>
      </c>
      <c r="D8" s="82">
        <f t="shared" si="0"/>
        <v>96</v>
      </c>
      <c r="E8" s="83">
        <v>48</v>
      </c>
      <c r="F8" s="84">
        <v>48</v>
      </c>
    </row>
    <row r="9" spans="1:6" ht="15">
      <c r="A9" s="79">
        <v>8</v>
      </c>
      <c r="B9" s="80" t="s">
        <v>84</v>
      </c>
      <c r="C9" s="81" t="s">
        <v>85</v>
      </c>
      <c r="D9" s="82">
        <f t="shared" si="0"/>
        <v>81</v>
      </c>
      <c r="E9" s="83">
        <v>42</v>
      </c>
      <c r="F9" s="84">
        <v>39</v>
      </c>
    </row>
    <row r="10" spans="1:6" ht="15">
      <c r="A10" s="79">
        <v>6</v>
      </c>
      <c r="B10" s="80" t="s">
        <v>74</v>
      </c>
      <c r="C10" s="81" t="s">
        <v>75</v>
      </c>
      <c r="D10" s="82">
        <f t="shared" si="0"/>
        <v>78</v>
      </c>
      <c r="E10" s="83">
        <v>44</v>
      </c>
      <c r="F10" s="84">
        <v>34</v>
      </c>
    </row>
    <row r="11" spans="1:6" ht="15">
      <c r="A11" s="79">
        <v>9</v>
      </c>
      <c r="B11" s="80" t="s">
        <v>81</v>
      </c>
      <c r="C11" s="81" t="s">
        <v>128</v>
      </c>
      <c r="D11" s="82">
        <f t="shared" si="0"/>
        <v>78</v>
      </c>
      <c r="E11" s="83">
        <v>40</v>
      </c>
      <c r="F11" s="84">
        <v>38</v>
      </c>
    </row>
    <row r="12" spans="1:6" ht="15">
      <c r="A12" s="79">
        <v>20</v>
      </c>
      <c r="B12" s="80" t="s">
        <v>48</v>
      </c>
      <c r="C12" s="81" t="s">
        <v>35</v>
      </c>
      <c r="D12" s="82">
        <f t="shared" si="0"/>
        <v>76</v>
      </c>
      <c r="E12" s="83">
        <v>13</v>
      </c>
      <c r="F12" s="84">
        <v>63</v>
      </c>
    </row>
    <row r="13" spans="1:6" ht="15">
      <c r="A13" s="79">
        <v>12</v>
      </c>
      <c r="B13" s="80" t="s">
        <v>58</v>
      </c>
      <c r="C13" s="81" t="s">
        <v>59</v>
      </c>
      <c r="D13" s="82">
        <f t="shared" si="0"/>
        <v>75</v>
      </c>
      <c r="E13" s="83">
        <v>30</v>
      </c>
      <c r="F13" s="84">
        <v>45</v>
      </c>
    </row>
    <row r="14" spans="1:6" ht="15">
      <c r="A14" s="79">
        <v>16</v>
      </c>
      <c r="B14" s="80" t="s">
        <v>129</v>
      </c>
      <c r="C14" s="81" t="s">
        <v>52</v>
      </c>
      <c r="D14" s="82">
        <f t="shared" si="0"/>
        <v>63</v>
      </c>
      <c r="E14" s="83">
        <v>26</v>
      </c>
      <c r="F14" s="84">
        <v>37</v>
      </c>
    </row>
    <row r="15" spans="1:6" ht="15">
      <c r="A15" s="79">
        <v>4</v>
      </c>
      <c r="B15" s="80" t="s">
        <v>62</v>
      </c>
      <c r="C15" s="81" t="s">
        <v>64</v>
      </c>
      <c r="D15" s="82">
        <f t="shared" si="0"/>
        <v>62</v>
      </c>
      <c r="E15" s="83">
        <v>56</v>
      </c>
      <c r="F15" s="84">
        <v>6</v>
      </c>
    </row>
    <row r="16" spans="1:6" ht="15">
      <c r="A16" s="79">
        <v>17</v>
      </c>
      <c r="B16" s="80" t="s">
        <v>87</v>
      </c>
      <c r="C16" s="81" t="s">
        <v>88</v>
      </c>
      <c r="D16" s="82">
        <f t="shared" si="0"/>
        <v>61</v>
      </c>
      <c r="E16" s="83">
        <v>25</v>
      </c>
      <c r="F16" s="84">
        <v>36</v>
      </c>
    </row>
    <row r="17" spans="1:6" ht="15">
      <c r="A17" s="79">
        <v>10</v>
      </c>
      <c r="B17" s="80" t="s">
        <v>78</v>
      </c>
      <c r="C17" s="81" t="s">
        <v>79</v>
      </c>
      <c r="D17" s="82">
        <f t="shared" si="0"/>
        <v>60</v>
      </c>
      <c r="E17" s="83">
        <v>36</v>
      </c>
      <c r="F17" s="84">
        <v>24</v>
      </c>
    </row>
    <row r="18" spans="1:6" ht="15">
      <c r="A18" s="79">
        <v>13</v>
      </c>
      <c r="B18" s="80" t="s">
        <v>44</v>
      </c>
      <c r="C18" s="81" t="s">
        <v>45</v>
      </c>
      <c r="D18" s="82">
        <f t="shared" si="0"/>
        <v>60</v>
      </c>
      <c r="E18" s="83">
        <v>29</v>
      </c>
      <c r="F18" s="84">
        <v>31</v>
      </c>
    </row>
    <row r="19" spans="1:6" ht="15">
      <c r="A19" s="79">
        <v>15</v>
      </c>
      <c r="B19" s="80" t="s">
        <v>90</v>
      </c>
      <c r="C19" s="81" t="s">
        <v>91</v>
      </c>
      <c r="D19" s="82">
        <f t="shared" si="0"/>
        <v>53</v>
      </c>
      <c r="E19" s="83">
        <v>28</v>
      </c>
      <c r="F19" s="84">
        <v>25</v>
      </c>
    </row>
    <row r="20" spans="1:6" ht="15">
      <c r="A20" s="79">
        <v>18</v>
      </c>
      <c r="B20" s="80" t="s">
        <v>95</v>
      </c>
      <c r="C20" s="81" t="s">
        <v>96</v>
      </c>
      <c r="D20" s="82">
        <f t="shared" si="0"/>
        <v>42</v>
      </c>
      <c r="E20" s="83">
        <v>20</v>
      </c>
      <c r="F20" s="84">
        <v>22</v>
      </c>
    </row>
    <row r="21" spans="1:6" ht="15">
      <c r="A21" s="79">
        <v>19</v>
      </c>
      <c r="B21" s="80" t="s">
        <v>98</v>
      </c>
      <c r="C21" s="81" t="s">
        <v>99</v>
      </c>
      <c r="D21" s="82">
        <f t="shared" si="0"/>
        <v>42</v>
      </c>
      <c r="E21" s="83">
        <v>19</v>
      </c>
      <c r="F21" s="84">
        <v>23</v>
      </c>
    </row>
    <row r="22" spans="1:6" ht="15">
      <c r="A22" s="79">
        <v>11</v>
      </c>
      <c r="B22" s="80" t="s">
        <v>57</v>
      </c>
      <c r="C22" s="81" t="s">
        <v>36</v>
      </c>
      <c r="D22" s="82">
        <f t="shared" si="0"/>
        <v>38</v>
      </c>
      <c r="E22" s="83">
        <v>31</v>
      </c>
      <c r="F22" s="84">
        <v>7</v>
      </c>
    </row>
    <row r="23" spans="1:6" ht="15">
      <c r="A23" s="79">
        <v>14</v>
      </c>
      <c r="B23" s="80" t="s">
        <v>93</v>
      </c>
      <c r="C23" s="81" t="s">
        <v>94</v>
      </c>
      <c r="D23" s="82">
        <f t="shared" si="0"/>
        <v>37</v>
      </c>
      <c r="E23" s="83">
        <v>29</v>
      </c>
      <c r="F23" s="84">
        <v>8</v>
      </c>
    </row>
    <row r="24" spans="1:6" ht="15">
      <c r="A24" s="79">
        <v>23</v>
      </c>
      <c r="B24" s="85">
        <v>12</v>
      </c>
      <c r="C24" s="85" t="s">
        <v>40</v>
      </c>
      <c r="D24" s="82">
        <f t="shared" si="0"/>
        <v>15</v>
      </c>
      <c r="E24" s="86"/>
      <c r="F24" s="84">
        <v>15</v>
      </c>
    </row>
    <row r="25" spans="1:6" ht="15">
      <c r="A25" s="79">
        <v>21</v>
      </c>
      <c r="B25" s="80" t="s">
        <v>101</v>
      </c>
      <c r="C25" s="81" t="s">
        <v>102</v>
      </c>
      <c r="D25" s="82">
        <f t="shared" si="0"/>
        <v>0</v>
      </c>
      <c r="E25" s="83">
        <v>0</v>
      </c>
      <c r="F25" s="84">
        <v>0</v>
      </c>
    </row>
    <row r="26" spans="1:6" ht="15.75" thickBot="1">
      <c r="A26" s="87">
        <v>22</v>
      </c>
      <c r="B26" s="88" t="s">
        <v>129</v>
      </c>
      <c r="C26" s="88" t="s">
        <v>130</v>
      </c>
      <c r="D26" s="89">
        <f t="shared" si="0"/>
        <v>0</v>
      </c>
      <c r="E26" s="90">
        <v>0</v>
      </c>
      <c r="F26" s="91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Breach</dc:creator>
  <cp:keywords/>
  <dc:description/>
  <cp:lastModifiedBy>Brent Kuhl</cp:lastModifiedBy>
  <cp:lastPrinted>2007-09-11T03:31:19Z</cp:lastPrinted>
  <dcterms:created xsi:type="dcterms:W3CDTF">2004-05-04T06:18:50Z</dcterms:created>
  <dcterms:modified xsi:type="dcterms:W3CDTF">2013-05-06T05:20:42Z</dcterms:modified>
  <cp:category/>
  <cp:version/>
  <cp:contentType/>
  <cp:contentStatus/>
</cp:coreProperties>
</file>